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2"/>
  </bookViews>
  <sheets>
    <sheet name="BILANS" sheetId="1" r:id="rId1"/>
    <sheet name="RACHUNEK WYNIKÓW" sheetId="2" r:id="rId2"/>
    <sheet name="PRZEPŁYWY PIENIĘŻNE" sheetId="3" r:id="rId3"/>
  </sheets>
  <definedNames/>
  <calcPr fullCalcOnLoad="1"/>
</workbook>
</file>

<file path=xl/sharedStrings.xml><?xml version="1.0" encoding="utf-8"?>
<sst xmlns="http://schemas.openxmlformats.org/spreadsheetml/2006/main" count="339" uniqueCount="239">
  <si>
    <t>A. Przychody netto ze sprzedaży i zrównane z nimi, w tym:</t>
  </si>
  <si>
    <t xml:space="preserve">   - od jednostek powiązanych</t>
  </si>
  <si>
    <t>I. Przychód ze sprzedaży produktów (usług)</t>
  </si>
  <si>
    <t>B. Koszty działalności operacyjnej:</t>
  </si>
  <si>
    <t>I. Amortyzacja</t>
  </si>
  <si>
    <t>II. Zużycie materiałów i energii</t>
  </si>
  <si>
    <t>III. Usługi obce</t>
  </si>
  <si>
    <t>IV. Podatki i opłaty, w tym: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</si>
  <si>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</si>
  <si>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</si>
  <si>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</si>
  <si>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</si>
  <si>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/ STRATA NA SPRZEDAŻY (A-B)</t>
  </si>
  <si>
    <t>D. Pozostałe przychody operacyjne:</t>
  </si>
  <si>
    <t>I. Zysk ze zbycia niefinansowych aktywów trwałych</t>
  </si>
  <si>
    <t>II. Dotacje</t>
  </si>
  <si>
    <t>III. Inne przychody operacyjne</t>
  </si>
  <si>
    <t>E. Pozostałe koszty operacyjne:</t>
  </si>
  <si>
    <t>I. Strata ze zbycia niefinansowych aktywów trwałych</t>
  </si>
  <si>
    <t>II. Aktualizacja wartości aktywów niefinansowych</t>
  </si>
  <si>
    <t>III. Inne koszty operacyjne</t>
  </si>
  <si>
    <t>F. ZYSK / STRATA NA DZIAŁALNOŚCI OPERACYJNEJ (C+D-E)</t>
  </si>
  <si>
    <t>G. Przychody finansowe:</t>
  </si>
  <si>
    <t>I. Dywidendy i udziały w zyskach, w tym:</t>
  </si>
  <si>
    <t>II. Odsetki uzyskane, w tym:</t>
  </si>
  <si>
    <t>III. Zysk ze zbycia inwestycji</t>
  </si>
  <si>
    <t>IV. Aktualizacja wartości inwestycji</t>
  </si>
  <si>
    <t>V. Inne</t>
  </si>
  <si>
    <t>H. Koszty finansowe:</t>
  </si>
  <si>
    <t>I. Odsetki, w tym:</t>
  </si>
  <si>
    <t xml:space="preserve">   - dla jednostek powiązanych</t>
  </si>
  <si>
    <t>II. Strata ze zbycia inwestycji</t>
  </si>
  <si>
    <t>III. Aktualizacja wartości inwestycji</t>
  </si>
  <si>
    <t>IV. Inne</t>
  </si>
  <si>
    <t>I. ZYSK / STRATA BRUTTO NA DZIAŁALNOŚCI GOSPODARCZEJ (F+G-H)</t>
  </si>
  <si>
    <t>J. Wyniki zdarzeń nadzwyczajnych:</t>
  </si>
  <si>
    <t>I. Zyski nadzwyczajne</t>
  </si>
  <si>
    <t>II. Straty nadzwyczajne</t>
  </si>
  <si>
    <t>K. ZYSK / STRATA BRUTTO (I+/-J)</t>
  </si>
  <si>
    <t>L. Podatek dochodowy</t>
  </si>
  <si>
    <t>M. Pozostałe obowiązkowe zminiejszenia zysku (zwiększenia straty)</t>
  </si>
  <si>
    <t>N. ZYSK / STRATA NETTO (K-L-M)</t>
  </si>
  <si>
    <t>A. Aktywa trwałe</t>
  </si>
  <si>
    <t>I. Wartości niematerialne i prawne</t>
  </si>
  <si>
    <t>II. Rzeczowe aktywa trwałe</t>
  </si>
  <si>
    <t>B. Aktywa obrotowe</t>
  </si>
  <si>
    <t>I. Zapasy</t>
  </si>
  <si>
    <t>II. Należności krótkoterminowe</t>
  </si>
  <si>
    <t>III. Inwestycje krótkoterminowe</t>
  </si>
  <si>
    <t>IV. Krótkoterminowe rozliczenia międzyokresowe</t>
  </si>
  <si>
    <t>A. Kapitał (fundusz) własny</t>
  </si>
  <si>
    <t>I. Kapitał (fundusz) podstawowy</t>
  </si>
  <si>
    <t>II. Należne wpłaty na kapitał podstawowy (wielkość -)</t>
  </si>
  <si>
    <t>III. Udziały (akcje) własne (wielkość -)</t>
  </si>
  <si>
    <t>IV. Kapitał (fundusz) zapasowy</t>
  </si>
  <si>
    <t>V. Kapitał (fundusz) z aktualizacji wyceny</t>
  </si>
  <si>
    <t>VI. Pozostałe kapitały (fundusze) rezerwowe</t>
  </si>
  <si>
    <t>VIII. Zysk (strata) netto</t>
  </si>
  <si>
    <t>IX. Odpisy z zysku netto w ciągu roku obrotowego (wielkość -)</t>
  </si>
  <si>
    <t>B. Zobowiązania i rezerwy na zobowiązania</t>
  </si>
  <si>
    <t>I. Rezerwy na zobowiązania</t>
  </si>
  <si>
    <t>II. Zobowiązania długoterminowe</t>
  </si>
  <si>
    <t>III. Zobowiązania krótkoterminowe</t>
  </si>
  <si>
    <t>IV. Rozliczenia międzyokresowe</t>
  </si>
  <si>
    <t>VII. Zysk (strata) z lat ubiegłych</t>
  </si>
  <si>
    <t>1. Krótkoterminowe aktywa finansowe</t>
  </si>
  <si>
    <t>2. Inne inwestycje krótkoterminowe</t>
  </si>
  <si>
    <t>2. Należności od pozostałych jednostek</t>
  </si>
  <si>
    <t>1. Należności od jednostek powiązanych</t>
  </si>
  <si>
    <t>5. Zaliczki na dostawy</t>
  </si>
  <si>
    <t>4. Towary</t>
  </si>
  <si>
    <t>3. Produkty gotowe</t>
  </si>
  <si>
    <t>2. Półprodukty i produkty w toku</t>
  </si>
  <si>
    <t>1. Materiały</t>
  </si>
  <si>
    <t>1. Aktywa z tytułu odroczonego podatku dochodowego</t>
  </si>
  <si>
    <t>2. Inne rozliczenia międzyokresowe</t>
  </si>
  <si>
    <t>1. Od jednostek powiązanych</t>
  </si>
  <si>
    <t>2. Od pozostałych jednostek</t>
  </si>
  <si>
    <t>a) należności z tytułu dostaw i usług</t>
  </si>
  <si>
    <t xml:space="preserve"> - o okresie spłaty do 12 miesięcy</t>
  </si>
  <si>
    <t xml:space="preserve"> - o okresie spłaty powyżej 12 miesięcy</t>
  </si>
  <si>
    <t>b) inne</t>
  </si>
  <si>
    <t>c) inne</t>
  </si>
  <si>
    <t>d) dochodzone na drodze sądowej</t>
  </si>
  <si>
    <t>a) w jednostkach powiązanych</t>
  </si>
  <si>
    <t xml:space="preserve"> - udziały lub akcje</t>
  </si>
  <si>
    <t xml:space="preserve"> - inne papiery wartościowe</t>
  </si>
  <si>
    <t xml:space="preserve"> - udzielone pożyczki</t>
  </si>
  <si>
    <t xml:space="preserve"> - inne krótkoterminowe aktywa finansowe</t>
  </si>
  <si>
    <t>b) w pozostałych jednostkach</t>
  </si>
  <si>
    <t>c) środki pieniężne i inne aktywa pieniężne</t>
  </si>
  <si>
    <t>d) inne inwestycje krótkoterminowe</t>
  </si>
  <si>
    <t>b) z tytułu podatków, dotacji, ceł, ubezp. społecz., zdrowot. oraz innych świadczeń</t>
  </si>
  <si>
    <t>1. Rezerwa z tytułu odroczonego podatku dochodowego</t>
  </si>
  <si>
    <t>2. Rezerwa na świadczenia emerytalne i podobne</t>
  </si>
  <si>
    <t>3. Pozostałe rezerwy</t>
  </si>
  <si>
    <t>1. Wobec jednostek powiązanych</t>
  </si>
  <si>
    <t>2. Wobec pozostałych jednostek</t>
  </si>
  <si>
    <t>3. Fundusze specjalne</t>
  </si>
  <si>
    <t xml:space="preserve">   - o okresie spłaty do 12 miesięcy</t>
  </si>
  <si>
    <t xml:space="preserve">   - o okresie spłaty powyżej 12 miesięcy</t>
  </si>
  <si>
    <t xml:space="preserve">   - udziały lub akcje</t>
  </si>
  <si>
    <t xml:space="preserve">   - inne papiery wartościowe</t>
  </si>
  <si>
    <t xml:space="preserve">   - udzielone pożyczki</t>
  </si>
  <si>
    <t xml:space="preserve">   - inne krótkoterminowe aktywa finansowe</t>
  </si>
  <si>
    <t xml:space="preserve">   - środki pieniężne w kasie i na rachunkach</t>
  </si>
  <si>
    <t xml:space="preserve">   - inne środki pieniężne</t>
  </si>
  <si>
    <t xml:space="preserve">   - inne aktywa pieniężne</t>
  </si>
  <si>
    <t xml:space="preserve">   a) kredyty i pożyczki</t>
  </si>
  <si>
    <t xml:space="preserve">   b) z tytułu emisji dłużnych papierów wartościowych</t>
  </si>
  <si>
    <t xml:space="preserve">   c) inne zobowiązania finansowe</t>
  </si>
  <si>
    <t xml:space="preserve">   d) inne </t>
  </si>
  <si>
    <t xml:space="preserve">   a) z tytułu dostaw i usług</t>
  </si>
  <si>
    <t xml:space="preserve">      - o okresie wymagalności do 12 m-cy</t>
  </si>
  <si>
    <t xml:space="preserve">      - o okresie wymagalności powyżej 12 m-cy</t>
  </si>
  <si>
    <t xml:space="preserve">   b) inne</t>
  </si>
  <si>
    <t xml:space="preserve">   d) z tytułu dostaw i usług</t>
  </si>
  <si>
    <t xml:space="preserve">   e) zaliczki otrzymane na dostawy</t>
  </si>
  <si>
    <t xml:space="preserve">   f) zobowiązania wekslowe</t>
  </si>
  <si>
    <t xml:space="preserve">   g) z tytułu podatków, ceł, ubezpieczeń i innych świadczeń</t>
  </si>
  <si>
    <t xml:space="preserve">   h) z tytułu wynagrodzeń</t>
  </si>
  <si>
    <t xml:space="preserve">   i) inne</t>
  </si>
  <si>
    <t xml:space="preserve">      - długoterminowe</t>
  </si>
  <si>
    <t xml:space="preserve">      - krótkoterminowe</t>
  </si>
  <si>
    <t xml:space="preserve">      - długoterminowa</t>
  </si>
  <si>
    <t xml:space="preserve">      - krótkoterminowa</t>
  </si>
  <si>
    <t>PASYWA (suma)</t>
  </si>
  <si>
    <t>AKTYWA (suma)</t>
  </si>
  <si>
    <t>wskaźnik płynności:</t>
  </si>
  <si>
    <t>wskaźnik rentowności:</t>
  </si>
  <si>
    <t>wskaźnik zadłużenia:</t>
  </si>
  <si>
    <t>Okres trwałości projektu</t>
  </si>
  <si>
    <r>
      <t>Okres bieżący</t>
    </r>
    <r>
      <rPr>
        <vertAlign val="superscript"/>
        <sz val="8"/>
        <rFont val="Garamond"/>
        <family val="1"/>
      </rPr>
      <t xml:space="preserve"> </t>
    </r>
    <r>
      <rPr>
        <sz val="8"/>
        <rFont val="Garamond"/>
        <family val="1"/>
      </rPr>
      <t xml:space="preserve">              (X)</t>
    </r>
  </si>
  <si>
    <t>Prognoza na dzień (N+1)</t>
  </si>
  <si>
    <t>II. Koszt wytworzenia produktów na własne potrzeby jednostki</t>
  </si>
  <si>
    <t>III. Inne</t>
  </si>
  <si>
    <r>
      <t>Rok poprzedzający okres bieżący</t>
    </r>
    <r>
      <rPr>
        <vertAlign val="superscript"/>
        <sz val="8"/>
        <rFont val="Garamond"/>
        <family val="1"/>
      </rPr>
      <t xml:space="preserve">        </t>
    </r>
    <r>
      <rPr>
        <sz val="8"/>
        <rFont val="Garamond"/>
        <family val="1"/>
      </rPr>
      <t xml:space="preserve">       (X-1)</t>
    </r>
  </si>
  <si>
    <t>Koniec okresu bieżącego</t>
  </si>
  <si>
    <t>………………..</t>
  </si>
  <si>
    <t xml:space="preserve">Data:   </t>
  </si>
  <si>
    <t>Prognoza na dzień (N+2)</t>
  </si>
  <si>
    <t>Prognoza na dzień (N+3)</t>
  </si>
  <si>
    <t>Prognoza na dzień zakończenia realizacji projektu  (N)</t>
  </si>
  <si>
    <t>1. grunty (w tym prawo użytkowania wieczystego gruntu)</t>
  </si>
  <si>
    <t>2. budynki, lokale i obiekty inżynierii lądowej i wodnej</t>
  </si>
  <si>
    <t>3. urządzenia techniczne i maszyny</t>
  </si>
  <si>
    <t>4. środki transportu</t>
  </si>
  <si>
    <t>5. pozostałe rzeczowe środki trwałe</t>
  </si>
  <si>
    <t>III. Pozostałe aktywa trwałe</t>
  </si>
  <si>
    <r>
      <t xml:space="preserve">RACHUNEK ZYSKÓW I STRAT                                                     (wariant porównawczy)                                                                      </t>
    </r>
    <r>
      <rPr>
        <sz val="11"/>
        <rFont val="Garamond"/>
        <family val="1"/>
      </rPr>
      <t>(dane w tys. zł)</t>
    </r>
  </si>
  <si>
    <r>
      <rPr>
        <b/>
        <sz val="11"/>
        <rFont val="Garamond"/>
        <family val="1"/>
      </rPr>
      <t>AKTYWA</t>
    </r>
    <r>
      <rPr>
        <sz val="11"/>
        <rFont val="Garamond"/>
        <family val="1"/>
      </rPr>
      <t xml:space="preserve">                                                                                          (dane w tys. zł)</t>
    </r>
  </si>
  <si>
    <r>
      <rPr>
        <b/>
        <sz val="11"/>
        <rFont val="Garamond"/>
        <family val="1"/>
      </rPr>
      <t>PASYWA</t>
    </r>
    <r>
      <rPr>
        <sz val="11"/>
        <rFont val="Garamond"/>
        <family val="1"/>
      </rPr>
      <t xml:space="preserve">                                                                                          (dane w tys. zł)</t>
    </r>
  </si>
  <si>
    <t>A.</t>
  </si>
  <si>
    <t>Przepływy środków pieniężnych z działalności operacyjnej</t>
  </si>
  <si>
    <t>I.</t>
  </si>
  <si>
    <t xml:space="preserve">Zysk (strata) netto </t>
  </si>
  <si>
    <t>II.</t>
  </si>
  <si>
    <t>Korekty razem</t>
  </si>
  <si>
    <t>1.</t>
  </si>
  <si>
    <t>Amortyzacja</t>
  </si>
  <si>
    <t>2.</t>
  </si>
  <si>
    <t xml:space="preserve">Zyski (straty) z tytułu różnic kursowych </t>
  </si>
  <si>
    <t>3.</t>
  </si>
  <si>
    <t xml:space="preserve">Odsetki i udziały w zyskach (dywidendy) </t>
  </si>
  <si>
    <t>4.</t>
  </si>
  <si>
    <t xml:space="preserve">Zysk (strata) z działalności inwestycyjnej </t>
  </si>
  <si>
    <t>5.</t>
  </si>
  <si>
    <t>Zmiana stanu rezerw</t>
  </si>
  <si>
    <t>6.</t>
  </si>
  <si>
    <t xml:space="preserve">Zmiana stanu zapasów </t>
  </si>
  <si>
    <t>7.</t>
  </si>
  <si>
    <t>Zmiana stanu należności</t>
  </si>
  <si>
    <t>8.</t>
  </si>
  <si>
    <t>Zmiana stanu zobowiązań krótkoterminowych, z wyjątkiem pożyczek i kredytów</t>
  </si>
  <si>
    <t>9.</t>
  </si>
  <si>
    <t xml:space="preserve">Zmiana stanu rozliczeń międzyokresowych </t>
  </si>
  <si>
    <t>10.</t>
  </si>
  <si>
    <t>Inne korekty</t>
  </si>
  <si>
    <t>III.</t>
  </si>
  <si>
    <t>Przepływy pieniężne netto z działalności operacyjnej (I±II)</t>
  </si>
  <si>
    <t>B.</t>
  </si>
  <si>
    <t>Przepływy środków pieniężnych z działalności inwestycyjnej</t>
  </si>
  <si>
    <t>Wpływy</t>
  </si>
  <si>
    <t>Zbycie wartości niematerialnych i prawnych oraz rzeczowych aktywów trwałych</t>
  </si>
  <si>
    <t>Zbycie inwestycji w nieruchomości oraz wartości niematerialne i prawne</t>
  </si>
  <si>
    <t xml:space="preserve">Z aktywów finansowych, w tym: </t>
  </si>
  <si>
    <t>a)</t>
  </si>
  <si>
    <t xml:space="preserve">w jednostkach powiązanych </t>
  </si>
  <si>
    <t>b)</t>
  </si>
  <si>
    <t>w pozostałych jednostkach</t>
  </si>
  <si>
    <t>-</t>
  </si>
  <si>
    <t xml:space="preserve">zbycie aktywów finansowych, </t>
  </si>
  <si>
    <t>dywidendy i udziały w zyskach</t>
  </si>
  <si>
    <t>spłata udzielonych pożyczek długoterminowych</t>
  </si>
  <si>
    <t>odsetki</t>
  </si>
  <si>
    <t xml:space="preserve">inne wpływy z aktywów finansowych </t>
  </si>
  <si>
    <t>Inne wpływy inwestycyjne</t>
  </si>
  <si>
    <t>Wydatki</t>
  </si>
  <si>
    <t>Nabycie wartości niematerialnych i prawnych oraz rzeczowych aktywów trwałych</t>
  </si>
  <si>
    <t>Inwestycje w nieruchomości oraz wartości niematerialne i prawne</t>
  </si>
  <si>
    <t>Na aktywa finansowe, w tym:</t>
  </si>
  <si>
    <t>nabycie aktywów finansowych</t>
  </si>
  <si>
    <t xml:space="preserve">udzielone pożyczki długoterminowe </t>
  </si>
  <si>
    <t>Inne wydatki inwestycyjne</t>
  </si>
  <si>
    <t>Przepływy pieniężne netto z działalności inwestycyjnej (I-II)</t>
  </si>
  <si>
    <t>C.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</si>
  <si>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</si>
  <si>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</si>
  <si>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</si>
  <si>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 xml:space="preserve">Emisja dłużnych papierów wartościowych </t>
  </si>
  <si>
    <t>Inne wpływy finansowe</t>
  </si>
  <si>
    <t>Nabycie udziałów (akcji) własnych</t>
  </si>
  <si>
    <t xml:space="preserve">Dywidendy i inne wypłaty na rzecz właścicieli </t>
  </si>
  <si>
    <t>Inne, niż wypłaty na rzecz właścicieli, wydatki z tytułu podziału zysku</t>
  </si>
  <si>
    <t>Spłaty kredytów i pożyczek</t>
  </si>
  <si>
    <t xml:space="preserve">Wykup dłużnych papierów wartościowych </t>
  </si>
  <si>
    <t>Z tytułu innych zobowiązań finansowych</t>
  </si>
  <si>
    <t>Płatności zobowiązań z tytułu umów leasingu finansowego</t>
  </si>
  <si>
    <t>Odsetki</t>
  </si>
  <si>
    <t>Inne wydatki finansowe</t>
  </si>
  <si>
    <t>Przepływy pieniężne netto z działalności finansowej (I-II)</t>
  </si>
  <si>
    <t>D.</t>
  </si>
  <si>
    <t>Przepływy pieniężne netto razem (A.III±B.III±C.III)</t>
  </si>
  <si>
    <t>E.</t>
  </si>
  <si>
    <t>Bilansowa zmiana stanu środków pieniężnych, w tym</t>
  </si>
  <si>
    <t>zmiana stanu środków pieniężnych z tytułu różnic kursowych</t>
  </si>
  <si>
    <t>F.</t>
  </si>
  <si>
    <t>Środki pieniężne na początek okresu</t>
  </si>
  <si>
    <t>G.</t>
  </si>
  <si>
    <t>Środki pieniężne na koniec okresu (F±D), w tym</t>
  </si>
  <si>
    <t>o ograniczonej możliwości dysponowania</t>
  </si>
  <si>
    <r>
      <rPr>
        <b/>
        <sz val="11"/>
        <rFont val="Garamond"/>
        <family val="1"/>
      </rPr>
      <t>RACHUNEK PRZEPŁYWÓW PIENIĘŻNYCH</t>
    </r>
    <r>
      <rPr>
        <sz val="11"/>
        <rFont val="Garamond"/>
        <family val="1"/>
      </rPr>
      <t xml:space="preserve">                                                              </t>
    </r>
    <r>
      <rPr>
        <b/>
        <sz val="11"/>
        <rFont val="Garamond"/>
        <family val="1"/>
      </rPr>
      <t>(metoda pośrednia)</t>
    </r>
    <r>
      <rPr>
        <sz val="11"/>
        <rFont val="Garamond"/>
        <family val="1"/>
      </rPr>
      <t xml:space="preserve">                                                                                          (dane w tys. zł)</t>
    </r>
  </si>
  <si>
    <t>Prognoza na dzień zakończenia realizacji projektu  (n)</t>
  </si>
  <si>
    <t>Prognoza na dzień (n+1)</t>
  </si>
  <si>
    <t>Prognoza na dzień (n+2)</t>
  </si>
  <si>
    <t>Prognoza na dzień (n+3)</t>
  </si>
  <si>
    <t>x - rok składania wniosku o dofinansowanie - należy wpisać dane na ostatnie zamknięte kwartały roku bieżącego.</t>
  </si>
  <si>
    <t>Koniec okresu bieżącego - jest to cały  zamknięty rok  składania wniosku o dofinansowanie (prognoza na 31. XII roku składania wniosku)</t>
  </si>
  <si>
    <t>n - rok zakończenia inwestycji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</si>
</sst>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51">
    <font>
      <sz val="10"/>
      <name val="Arial"/>
      <family val="0"/>
    </font>
    <font>
      <b/>
      <sz val="11"/>
      <name val="Garamond"/>
      <family val="1"/>
    </font>
    <font>
      <sz val="8"/>
      <name val="Garamond"/>
      <family val="1"/>
    </font>
    <font>
      <sz val="8"/>
      <name val="Arial"/>
      <family val="2"/>
    </font>
    <font>
      <b/>
      <sz val="8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vertAlign val="superscript"/>
      <sz val="8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sz val="7.5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thin"/>
      <bottom style="dashed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8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21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24" xfId="0" applyFont="1" applyBorder="1" applyAlignment="1">
      <alignment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10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8" borderId="27" xfId="0" applyFont="1" applyFill="1" applyBorder="1" applyAlignment="1">
      <alignment/>
    </xf>
    <xf numFmtId="0" fontId="4" fillId="8" borderId="28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29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" fontId="1" fillId="8" borderId="30" xfId="0" applyNumberFormat="1" applyFont="1" applyFill="1" applyBorder="1" applyAlignment="1">
      <alignment horizontal="right"/>
    </xf>
    <xf numFmtId="4" fontId="1" fillId="8" borderId="31" xfId="0" applyNumberFormat="1" applyFont="1" applyFill="1" applyBorder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Fill="1" applyAlignment="1">
      <alignment horizontal="right"/>
    </xf>
    <xf numFmtId="0" fontId="6" fillId="0" borderId="0" xfId="0" applyFont="1" applyAlignment="1" applyProtection="1">
      <alignment vertical="center"/>
      <protection hidden="1"/>
    </xf>
    <xf numFmtId="0" fontId="6" fillId="0" borderId="32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6" fillId="0" borderId="32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right" vertical="center" indent="1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vertical="center"/>
      <protection hidden="1"/>
    </xf>
    <xf numFmtId="0" fontId="5" fillId="0" borderId="38" xfId="0" applyFont="1" applyBorder="1" applyAlignment="1" applyProtection="1">
      <alignment vertical="center"/>
      <protection hidden="1"/>
    </xf>
    <xf numFmtId="0" fontId="6" fillId="0" borderId="38" xfId="0" applyFont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/>
      <protection hidden="1"/>
    </xf>
    <xf numFmtId="0" fontId="5" fillId="0" borderId="38" xfId="0" applyFont="1" applyBorder="1" applyAlignment="1" applyProtection="1">
      <alignment vertical="center" wrapText="1"/>
      <protection hidden="1"/>
    </xf>
    <xf numFmtId="0" fontId="2" fillId="0" borderId="40" xfId="0" applyFont="1" applyFill="1" applyBorder="1" applyAlignment="1" applyProtection="1">
      <alignment horizontal="left" vertical="center" indent="1"/>
      <protection hidden="1"/>
    </xf>
    <xf numFmtId="0" fontId="2" fillId="0" borderId="41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" fontId="2" fillId="0" borderId="43" xfId="0" applyNumberFormat="1" applyFont="1" applyBorder="1" applyAlignment="1">
      <alignment horizontal="right"/>
    </xf>
    <xf numFmtId="4" fontId="2" fillId="0" borderId="44" xfId="0" applyNumberFormat="1" applyFont="1" applyBorder="1" applyAlignment="1">
      <alignment horizontal="right"/>
    </xf>
    <xf numFmtId="4" fontId="2" fillId="0" borderId="45" xfId="0" applyNumberFormat="1" applyFont="1" applyBorder="1" applyAlignment="1">
      <alignment horizontal="right"/>
    </xf>
    <xf numFmtId="4" fontId="1" fillId="8" borderId="46" xfId="0" applyNumberFormat="1" applyFont="1" applyFill="1" applyBorder="1" applyAlignment="1">
      <alignment horizontal="right"/>
    </xf>
    <xf numFmtId="4" fontId="2" fillId="0" borderId="47" xfId="0" applyNumberFormat="1" applyFont="1" applyBorder="1" applyAlignment="1">
      <alignment horizontal="right"/>
    </xf>
    <xf numFmtId="4" fontId="2" fillId="0" borderId="47" xfId="0" applyNumberFormat="1" applyFont="1" applyFill="1" applyBorder="1" applyAlignment="1">
      <alignment horizontal="right"/>
    </xf>
    <xf numFmtId="4" fontId="2" fillId="0" borderId="48" xfId="0" applyNumberFormat="1" applyFont="1" applyBorder="1" applyAlignment="1">
      <alignment horizontal="right"/>
    </xf>
    <xf numFmtId="4" fontId="2" fillId="0" borderId="48" xfId="0" applyNumberFormat="1" applyFont="1" applyFill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4" fontId="2" fillId="0" borderId="49" xfId="0" applyNumberFormat="1" applyFont="1" applyFill="1" applyBorder="1" applyAlignment="1">
      <alignment horizontal="right"/>
    </xf>
    <xf numFmtId="4" fontId="1" fillId="8" borderId="50" xfId="0" applyNumberFormat="1" applyFont="1" applyFill="1" applyBorder="1" applyAlignment="1">
      <alignment horizontal="right"/>
    </xf>
    <xf numFmtId="0" fontId="2" fillId="0" borderId="51" xfId="0" applyFont="1" applyBorder="1" applyAlignment="1">
      <alignment horizontal="center" vertical="center" wrapText="1"/>
    </xf>
    <xf numFmtId="4" fontId="2" fillId="0" borderId="52" xfId="0" applyNumberFormat="1" applyFont="1" applyBorder="1" applyAlignment="1">
      <alignment horizontal="right"/>
    </xf>
    <xf numFmtId="4" fontId="2" fillId="0" borderId="53" xfId="0" applyNumberFormat="1" applyFont="1" applyBorder="1" applyAlignment="1">
      <alignment horizontal="right"/>
    </xf>
    <xf numFmtId="4" fontId="1" fillId="8" borderId="27" xfId="0" applyNumberFormat="1" applyFont="1" applyFill="1" applyBorder="1" applyAlignment="1">
      <alignment horizontal="right"/>
    </xf>
    <xf numFmtId="4" fontId="2" fillId="0" borderId="54" xfId="0" applyNumberFormat="1" applyFont="1" applyBorder="1" applyAlignment="1">
      <alignment horizontal="right"/>
    </xf>
    <xf numFmtId="4" fontId="2" fillId="0" borderId="54" xfId="0" applyNumberFormat="1" applyFont="1" applyFill="1" applyBorder="1" applyAlignment="1">
      <alignment horizontal="right"/>
    </xf>
    <xf numFmtId="164" fontId="1" fillId="8" borderId="55" xfId="0" applyNumberFormat="1" applyFont="1" applyFill="1" applyBorder="1" applyAlignment="1">
      <alignment horizontal="right"/>
    </xf>
    <xf numFmtId="164" fontId="1" fillId="8" borderId="50" xfId="0" applyNumberFormat="1" applyFont="1" applyFill="1" applyBorder="1" applyAlignment="1">
      <alignment horizontal="right"/>
    </xf>
    <xf numFmtId="164" fontId="1" fillId="8" borderId="30" xfId="0" applyNumberFormat="1" applyFont="1" applyFill="1" applyBorder="1" applyAlignment="1">
      <alignment horizontal="right"/>
    </xf>
    <xf numFmtId="0" fontId="2" fillId="0" borderId="56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2" fillId="0" borderId="57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locked="0"/>
    </xf>
    <xf numFmtId="4" fontId="2" fillId="0" borderId="43" xfId="0" applyNumberFormat="1" applyFont="1" applyBorder="1" applyAlignment="1" applyProtection="1">
      <alignment horizontal="right"/>
      <protection locked="0"/>
    </xf>
    <xf numFmtId="4" fontId="2" fillId="0" borderId="47" xfId="0" applyNumberFormat="1" applyFont="1" applyBorder="1" applyAlignment="1" applyProtection="1">
      <alignment horizontal="right"/>
      <protection locked="0"/>
    </xf>
    <xf numFmtId="4" fontId="2" fillId="0" borderId="47" xfId="0" applyNumberFormat="1" applyFont="1" applyFill="1" applyBorder="1" applyAlignment="1" applyProtection="1">
      <alignment horizontal="right"/>
      <protection locked="0"/>
    </xf>
    <xf numFmtId="4" fontId="2" fillId="0" borderId="17" xfId="0" applyNumberFormat="1" applyFont="1" applyBorder="1" applyAlignment="1" applyProtection="1">
      <alignment horizontal="right"/>
      <protection locked="0"/>
    </xf>
    <xf numFmtId="4" fontId="2" fillId="0" borderId="59" xfId="0" applyNumberFormat="1" applyFont="1" applyBorder="1" applyAlignment="1" applyProtection="1">
      <alignment horizontal="right"/>
      <protection locked="0"/>
    </xf>
    <xf numFmtId="4" fontId="2" fillId="0" borderId="60" xfId="0" applyNumberFormat="1" applyFont="1" applyBorder="1" applyAlignment="1" applyProtection="1">
      <alignment horizontal="right"/>
      <protection locked="0"/>
    </xf>
    <xf numFmtId="4" fontId="2" fillId="0" borderId="60" xfId="0" applyNumberFormat="1" applyFont="1" applyFill="1" applyBorder="1" applyAlignment="1" applyProtection="1">
      <alignment horizontal="right"/>
      <protection locked="0"/>
    </xf>
    <xf numFmtId="4" fontId="2" fillId="0" borderId="61" xfId="0" applyNumberFormat="1" applyFont="1" applyBorder="1" applyAlignment="1" applyProtection="1">
      <alignment horizontal="right"/>
      <protection locked="0"/>
    </xf>
    <xf numFmtId="4" fontId="2" fillId="0" borderId="62" xfId="0" applyNumberFormat="1" applyFont="1" applyFill="1" applyBorder="1" applyAlignment="1" applyProtection="1">
      <alignment horizontal="right"/>
      <protection locked="0"/>
    </xf>
    <xf numFmtId="4" fontId="2" fillId="0" borderId="63" xfId="0" applyNumberFormat="1" applyFont="1" applyFill="1" applyBorder="1" applyAlignment="1" applyProtection="1">
      <alignment horizontal="right"/>
      <protection locked="0"/>
    </xf>
    <xf numFmtId="4" fontId="2" fillId="0" borderId="64" xfId="0" applyNumberFormat="1" applyFont="1" applyFill="1" applyBorder="1" applyAlignment="1" applyProtection="1">
      <alignment horizontal="right"/>
      <protection locked="0"/>
    </xf>
    <xf numFmtId="4" fontId="2" fillId="0" borderId="62" xfId="0" applyNumberFormat="1" applyFont="1" applyBorder="1" applyAlignment="1" applyProtection="1">
      <alignment horizontal="right"/>
      <protection locked="0"/>
    </xf>
    <xf numFmtId="4" fontId="2" fillId="0" borderId="63" xfId="0" applyNumberFormat="1" applyFont="1" applyBorder="1" applyAlignment="1" applyProtection="1">
      <alignment horizontal="right"/>
      <protection locked="0"/>
    </xf>
    <xf numFmtId="4" fontId="2" fillId="0" borderId="64" xfId="0" applyNumberFormat="1" applyFont="1" applyBorder="1" applyAlignment="1" applyProtection="1">
      <alignment horizontal="right"/>
      <protection locked="0"/>
    </xf>
    <xf numFmtId="4" fontId="2" fillId="0" borderId="17" xfId="0" applyNumberFormat="1" applyFont="1" applyFill="1" applyBorder="1" applyAlignment="1" applyProtection="1">
      <alignment horizontal="right"/>
      <protection locked="0"/>
    </xf>
    <xf numFmtId="4" fontId="2" fillId="0" borderId="43" xfId="0" applyNumberFormat="1" applyFont="1" applyBorder="1" applyAlignment="1" applyProtection="1">
      <alignment horizontal="right" vertical="center"/>
      <protection locked="0"/>
    </xf>
    <xf numFmtId="4" fontId="2" fillId="0" borderId="47" xfId="0" applyNumberFormat="1" applyFont="1" applyBorder="1" applyAlignment="1" applyProtection="1">
      <alignment horizontal="right" vertical="center"/>
      <protection locked="0"/>
    </xf>
    <xf numFmtId="4" fontId="2" fillId="0" borderId="47" xfId="0" applyNumberFormat="1" applyFont="1" applyFill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45" xfId="0" applyNumberFormat="1" applyFont="1" applyBorder="1" applyAlignment="1" applyProtection="1">
      <alignment horizontal="right"/>
      <protection locked="0"/>
    </xf>
    <xf numFmtId="4" fontId="2" fillId="0" borderId="49" xfId="0" applyNumberFormat="1" applyFont="1" applyBorder="1" applyAlignment="1" applyProtection="1">
      <alignment horizontal="right"/>
      <protection locked="0"/>
    </xf>
    <xf numFmtId="4" fontId="2" fillId="0" borderId="49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4" fontId="2" fillId="0" borderId="65" xfId="0" applyNumberFormat="1" applyFont="1" applyBorder="1" applyAlignment="1" applyProtection="1">
      <alignment horizontal="right"/>
      <protection locked="0"/>
    </xf>
    <xf numFmtId="4" fontId="2" fillId="0" borderId="39" xfId="0" applyNumberFormat="1" applyFont="1" applyBorder="1" applyAlignment="1" applyProtection="1">
      <alignment horizontal="right"/>
      <protection locked="0"/>
    </xf>
    <xf numFmtId="4" fontId="2" fillId="0" borderId="33" xfId="0" applyNumberFormat="1" applyFont="1" applyBorder="1" applyAlignment="1" applyProtection="1">
      <alignment horizontal="right"/>
      <protection locked="0"/>
    </xf>
    <xf numFmtId="4" fontId="2" fillId="0" borderId="33" xfId="0" applyNumberFormat="1" applyFont="1" applyFill="1" applyBorder="1" applyAlignment="1" applyProtection="1">
      <alignment horizontal="right"/>
      <protection locked="0"/>
    </xf>
    <xf numFmtId="4" fontId="2" fillId="0" borderId="66" xfId="0" applyNumberFormat="1" applyFont="1" applyBorder="1" applyAlignment="1" applyProtection="1">
      <alignment horizontal="right"/>
      <protection locked="0"/>
    </xf>
    <xf numFmtId="4" fontId="2" fillId="0" borderId="67" xfId="0" applyNumberFormat="1" applyFont="1" applyBorder="1" applyAlignment="1" applyProtection="1">
      <alignment horizontal="right"/>
      <protection locked="0"/>
    </xf>
    <xf numFmtId="4" fontId="2" fillId="0" borderId="38" xfId="0" applyNumberFormat="1" applyFont="1" applyBorder="1" applyAlignment="1" applyProtection="1">
      <alignment horizontal="right"/>
      <protection locked="0"/>
    </xf>
    <xf numFmtId="4" fontId="2" fillId="0" borderId="32" xfId="0" applyNumberFormat="1" applyFont="1" applyBorder="1" applyAlignment="1" applyProtection="1">
      <alignment horizontal="right"/>
      <protection locked="0"/>
    </xf>
    <xf numFmtId="4" fontId="2" fillId="0" borderId="32" xfId="0" applyNumberFormat="1" applyFont="1" applyFill="1" applyBorder="1" applyAlignment="1" applyProtection="1">
      <alignment horizontal="right"/>
      <protection locked="0"/>
    </xf>
    <xf numFmtId="4" fontId="2" fillId="0" borderId="68" xfId="0" applyNumberFormat="1" applyFont="1" applyBorder="1" applyAlignment="1" applyProtection="1">
      <alignment horizontal="right"/>
      <protection locked="0"/>
    </xf>
    <xf numFmtId="4" fontId="2" fillId="0" borderId="69" xfId="0" applyNumberFormat="1" applyFont="1" applyBorder="1" applyAlignment="1" applyProtection="1">
      <alignment horizontal="right"/>
      <protection locked="0"/>
    </xf>
    <xf numFmtId="4" fontId="2" fillId="0" borderId="70" xfId="0" applyNumberFormat="1" applyFont="1" applyBorder="1" applyAlignment="1" applyProtection="1">
      <alignment horizontal="right"/>
      <protection locked="0"/>
    </xf>
    <xf numFmtId="4" fontId="2" fillId="0" borderId="71" xfId="0" applyNumberFormat="1" applyFont="1" applyBorder="1" applyAlignment="1" applyProtection="1">
      <alignment horizontal="right"/>
      <protection locked="0"/>
    </xf>
    <xf numFmtId="4" fontId="2" fillId="0" borderId="71" xfId="0" applyNumberFormat="1" applyFont="1" applyFill="1" applyBorder="1" applyAlignment="1" applyProtection="1">
      <alignment horizontal="right"/>
      <protection locked="0"/>
    </xf>
    <xf numFmtId="4" fontId="2" fillId="0" borderId="72" xfId="0" applyNumberFormat="1" applyFont="1" applyBorder="1" applyAlignment="1" applyProtection="1">
      <alignment horizontal="right"/>
      <protection locked="0"/>
    </xf>
    <xf numFmtId="4" fontId="2" fillId="0" borderId="25" xfId="0" applyNumberFormat="1" applyFont="1" applyBorder="1" applyAlignment="1" applyProtection="1">
      <alignment horizontal="right"/>
      <protection locked="0"/>
    </xf>
    <xf numFmtId="4" fontId="2" fillId="0" borderId="52" xfId="0" applyNumberFormat="1" applyFont="1" applyBorder="1" applyAlignment="1" applyProtection="1">
      <alignment horizontal="right"/>
      <protection locked="0"/>
    </xf>
    <xf numFmtId="4" fontId="2" fillId="0" borderId="54" xfId="0" applyNumberFormat="1" applyFont="1" applyBorder="1" applyAlignment="1" applyProtection="1">
      <alignment horizontal="right"/>
      <protection locked="0"/>
    </xf>
    <xf numFmtId="4" fontId="2" fillId="0" borderId="54" xfId="0" applyNumberFormat="1" applyFont="1" applyFill="1" applyBorder="1" applyAlignment="1" applyProtection="1">
      <alignment horizontal="right"/>
      <protection locked="0"/>
    </xf>
    <xf numFmtId="4" fontId="2" fillId="0" borderId="26" xfId="0" applyNumberFormat="1" applyFont="1" applyBorder="1" applyAlignment="1" applyProtection="1">
      <alignment horizontal="right"/>
      <protection locked="0"/>
    </xf>
    <xf numFmtId="4" fontId="2" fillId="0" borderId="16" xfId="0" applyNumberFormat="1" applyFont="1" applyBorder="1" applyAlignment="1" applyProtection="1">
      <alignment horizontal="right"/>
      <protection locked="0"/>
    </xf>
    <xf numFmtId="4" fontId="2" fillId="0" borderId="53" xfId="0" applyNumberFormat="1" applyFont="1" applyBorder="1" applyAlignment="1" applyProtection="1">
      <alignment horizontal="right"/>
      <protection locked="0"/>
    </xf>
    <xf numFmtId="4" fontId="2" fillId="0" borderId="53" xfId="0" applyNumberFormat="1" applyFont="1" applyFill="1" applyBorder="1" applyAlignment="1" applyProtection="1">
      <alignment horizontal="right"/>
      <protection locked="0"/>
    </xf>
    <xf numFmtId="4" fontId="2" fillId="0" borderId="65" xfId="0" applyNumberFormat="1" applyFont="1" applyFill="1" applyBorder="1" applyAlignment="1" applyProtection="1">
      <alignment horizontal="right"/>
      <protection locked="0"/>
    </xf>
    <xf numFmtId="4" fontId="2" fillId="0" borderId="39" xfId="0" applyNumberFormat="1" applyFont="1" applyFill="1" applyBorder="1" applyAlignment="1" applyProtection="1">
      <alignment horizontal="right"/>
      <protection locked="0"/>
    </xf>
    <xf numFmtId="4" fontId="2" fillId="0" borderId="66" xfId="0" applyNumberFormat="1" applyFont="1" applyFill="1" applyBorder="1" applyAlignment="1" applyProtection="1">
      <alignment horizontal="right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73" xfId="0" applyNumberFormat="1" applyFont="1" applyFill="1" applyBorder="1" applyAlignment="1" applyProtection="1">
      <alignment horizontal="right" vertical="center"/>
      <protection locked="0"/>
    </xf>
    <xf numFmtId="4" fontId="2" fillId="0" borderId="16" xfId="0" applyNumberFormat="1" applyFont="1" applyFill="1" applyBorder="1" applyAlignment="1" applyProtection="1">
      <alignment horizontal="right"/>
      <protection locked="0"/>
    </xf>
    <xf numFmtId="4" fontId="2" fillId="0" borderId="47" xfId="0" applyNumberFormat="1" applyFont="1" applyFill="1" applyBorder="1" applyAlignment="1" applyProtection="1">
      <alignment/>
      <protection locked="0"/>
    </xf>
    <xf numFmtId="4" fontId="2" fillId="0" borderId="73" xfId="0" applyNumberFormat="1" applyFont="1" applyFill="1" applyBorder="1" applyAlignment="1" applyProtection="1">
      <alignment/>
      <protection locked="0"/>
    </xf>
    <xf numFmtId="4" fontId="2" fillId="0" borderId="74" xfId="0" applyNumberFormat="1" applyFont="1" applyFill="1" applyBorder="1" applyAlignment="1" applyProtection="1">
      <alignment horizontal="right"/>
      <protection locked="0"/>
    </xf>
    <xf numFmtId="4" fontId="2" fillId="0" borderId="75" xfId="0" applyNumberFormat="1" applyFont="1" applyFill="1" applyBorder="1" applyAlignment="1" applyProtection="1">
      <alignment horizontal="right"/>
      <protection locked="0"/>
    </xf>
    <xf numFmtId="4" fontId="2" fillId="0" borderId="76" xfId="0" applyNumberFormat="1" applyFont="1" applyFill="1" applyBorder="1" applyAlignment="1" applyProtection="1">
      <alignment/>
      <protection locked="0"/>
    </xf>
    <xf numFmtId="4" fontId="2" fillId="0" borderId="48" xfId="0" applyNumberFormat="1" applyFont="1" applyFill="1" applyBorder="1" applyAlignment="1" applyProtection="1">
      <alignment/>
      <protection locked="0"/>
    </xf>
    <xf numFmtId="4" fontId="2" fillId="0" borderId="48" xfId="0" applyNumberFormat="1" applyFont="1" applyBorder="1" applyAlignment="1" applyProtection="1">
      <alignment/>
      <protection locked="0"/>
    </xf>
    <xf numFmtId="4" fontId="2" fillId="0" borderId="77" xfId="0" applyNumberFormat="1" applyFont="1" applyBorder="1" applyAlignment="1" applyProtection="1">
      <alignment/>
      <protection locked="0"/>
    </xf>
    <xf numFmtId="4" fontId="2" fillId="0" borderId="47" xfId="0" applyNumberFormat="1" applyFont="1" applyBorder="1" applyAlignment="1" applyProtection="1">
      <alignment/>
      <protection locked="0"/>
    </xf>
    <xf numFmtId="4" fontId="2" fillId="0" borderId="73" xfId="0" applyNumberFormat="1" applyFont="1" applyBorder="1" applyAlignment="1" applyProtection="1">
      <alignment/>
      <protection locked="0"/>
    </xf>
    <xf numFmtId="4" fontId="2" fillId="0" borderId="78" xfId="0" applyNumberFormat="1" applyFont="1" applyFill="1" applyBorder="1" applyAlignment="1" applyProtection="1">
      <alignment horizontal="right" vertical="center"/>
      <protection locked="0"/>
    </xf>
    <xf numFmtId="4" fontId="2" fillId="0" borderId="79" xfId="0" applyNumberFormat="1" applyFont="1" applyFill="1" applyBorder="1" applyAlignment="1" applyProtection="1">
      <alignment/>
      <protection locked="0"/>
    </xf>
    <xf numFmtId="4" fontId="2" fillId="0" borderId="79" xfId="0" applyNumberFormat="1" applyFont="1" applyBorder="1" applyAlignment="1" applyProtection="1">
      <alignment/>
      <protection locked="0"/>
    </xf>
    <xf numFmtId="4" fontId="2" fillId="0" borderId="80" xfId="0" applyNumberFormat="1" applyFont="1" applyBorder="1" applyAlignment="1" applyProtection="1">
      <alignment/>
      <protection locked="0"/>
    </xf>
    <xf numFmtId="164" fontId="2" fillId="0" borderId="76" xfId="0" applyNumberFormat="1" applyFont="1" applyFill="1" applyBorder="1" applyAlignment="1" applyProtection="1">
      <alignment horizontal="right" vertical="center"/>
      <protection locked="0"/>
    </xf>
    <xf numFmtId="164" fontId="2" fillId="0" borderId="48" xfId="0" applyNumberFormat="1" applyFont="1" applyFill="1" applyBorder="1" applyAlignment="1" applyProtection="1">
      <alignment horizontal="right" vertical="center"/>
      <protection locked="0"/>
    </xf>
    <xf numFmtId="164" fontId="2" fillId="0" borderId="77" xfId="0" applyNumberFormat="1" applyFont="1" applyFill="1" applyBorder="1" applyAlignment="1" applyProtection="1">
      <alignment horizontal="right" vertical="center"/>
      <protection locked="0"/>
    </xf>
    <xf numFmtId="164" fontId="2" fillId="0" borderId="16" xfId="0" applyNumberFormat="1" applyFont="1" applyFill="1" applyBorder="1" applyAlignment="1" applyProtection="1">
      <alignment horizontal="right" vertical="center"/>
      <protection locked="0"/>
    </xf>
    <xf numFmtId="164" fontId="2" fillId="0" borderId="47" xfId="0" applyNumberFormat="1" applyFont="1" applyFill="1" applyBorder="1" applyAlignment="1" applyProtection="1">
      <alignment horizontal="right" vertical="center"/>
      <protection locked="0"/>
    </xf>
    <xf numFmtId="164" fontId="2" fillId="0" borderId="73" xfId="0" applyNumberFormat="1" applyFont="1" applyFill="1" applyBorder="1" applyAlignment="1" applyProtection="1">
      <alignment horizontal="right" vertical="center"/>
      <protection locked="0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164" fontId="2" fillId="0" borderId="47" xfId="0" applyNumberFormat="1" applyFont="1" applyFill="1" applyBorder="1" applyAlignment="1" applyProtection="1">
      <alignment horizontal="right"/>
      <protection locked="0"/>
    </xf>
    <xf numFmtId="164" fontId="2" fillId="0" borderId="73" xfId="0" applyNumberFormat="1" applyFont="1" applyFill="1" applyBorder="1" applyAlignment="1" applyProtection="1">
      <alignment horizontal="right"/>
      <protection locked="0"/>
    </xf>
    <xf numFmtId="164" fontId="2" fillId="0" borderId="78" xfId="0" applyNumberFormat="1" applyFont="1" applyFill="1" applyBorder="1" applyAlignment="1" applyProtection="1">
      <alignment horizontal="right" vertical="center"/>
      <protection locked="0"/>
    </xf>
    <xf numFmtId="164" fontId="2" fillId="0" borderId="79" xfId="0" applyNumberFormat="1" applyFont="1" applyFill="1" applyBorder="1" applyAlignment="1" applyProtection="1">
      <alignment horizontal="right" vertical="center"/>
      <protection locked="0"/>
    </xf>
    <xf numFmtId="164" fontId="2" fillId="0" borderId="80" xfId="0" applyNumberFormat="1" applyFont="1" applyFill="1" applyBorder="1" applyAlignment="1" applyProtection="1">
      <alignment horizontal="right" vertical="center"/>
      <protection locked="0"/>
    </xf>
    <xf numFmtId="164" fontId="2" fillId="0" borderId="78" xfId="0" applyNumberFormat="1" applyFont="1" applyFill="1" applyBorder="1" applyAlignment="1" applyProtection="1">
      <alignment horizontal="right"/>
      <protection locked="0"/>
    </xf>
    <xf numFmtId="164" fontId="2" fillId="0" borderId="79" xfId="0" applyNumberFormat="1" applyFont="1" applyFill="1" applyBorder="1" applyAlignment="1" applyProtection="1">
      <alignment horizontal="right"/>
      <protection locked="0"/>
    </xf>
    <xf numFmtId="164" fontId="2" fillId="0" borderId="80" xfId="0" applyNumberFormat="1" applyFont="1" applyFill="1" applyBorder="1" applyAlignment="1" applyProtection="1">
      <alignment horizontal="right"/>
      <protection locked="0"/>
    </xf>
    <xf numFmtId="164" fontId="2" fillId="0" borderId="81" xfId="0" applyNumberFormat="1" applyFont="1" applyFill="1" applyBorder="1" applyAlignment="1" applyProtection="1">
      <alignment horizontal="right" vertical="center"/>
      <protection locked="0"/>
    </xf>
    <xf numFmtId="164" fontId="2" fillId="0" borderId="63" xfId="0" applyNumberFormat="1" applyFont="1" applyFill="1" applyBorder="1" applyAlignment="1" applyProtection="1">
      <alignment horizontal="right" vertical="center"/>
      <protection locked="0"/>
    </xf>
    <xf numFmtId="164" fontId="2" fillId="0" borderId="82" xfId="0" applyNumberFormat="1" applyFont="1" applyFill="1" applyBorder="1" applyAlignment="1" applyProtection="1">
      <alignment horizontal="right" vertical="center"/>
      <protection locked="0"/>
    </xf>
    <xf numFmtId="0" fontId="6" fillId="0" borderId="81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63" xfId="0" applyFont="1" applyBorder="1" applyAlignment="1" applyProtection="1">
      <alignment vertical="center"/>
      <protection locked="0"/>
    </xf>
    <xf numFmtId="0" fontId="6" fillId="0" borderId="82" xfId="0" applyFont="1" applyBorder="1" applyAlignment="1" applyProtection="1">
      <alignment vertical="center"/>
      <protection locked="0"/>
    </xf>
    <xf numFmtId="0" fontId="6" fillId="0" borderId="67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6" fillId="0" borderId="83" xfId="0" applyFont="1" applyBorder="1" applyAlignment="1" applyProtection="1">
      <alignment vertical="center"/>
      <protection locked="0"/>
    </xf>
    <xf numFmtId="0" fontId="5" fillId="0" borderId="67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5" fillId="0" borderId="83" xfId="0" applyFont="1" applyBorder="1" applyAlignment="1" applyProtection="1">
      <alignment vertical="center"/>
      <protection locked="0"/>
    </xf>
    <xf numFmtId="0" fontId="6" fillId="0" borderId="67" xfId="0" applyFont="1" applyBorder="1" applyAlignment="1" applyProtection="1">
      <alignment vertical="center" wrapText="1"/>
      <protection locked="0"/>
    </xf>
    <xf numFmtId="0" fontId="6" fillId="0" borderId="32" xfId="0" applyFont="1" applyBorder="1" applyAlignment="1" applyProtection="1">
      <alignment vertical="center" wrapText="1"/>
      <protection locked="0"/>
    </xf>
    <xf numFmtId="0" fontId="6" fillId="0" borderId="83" xfId="0" applyFont="1" applyBorder="1" applyAlignment="1" applyProtection="1">
      <alignment vertical="center" wrapText="1"/>
      <protection locked="0"/>
    </xf>
    <xf numFmtId="0" fontId="5" fillId="0" borderId="84" xfId="0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85" xfId="0" applyFont="1" applyBorder="1" applyAlignment="1" applyProtection="1">
      <alignment vertical="center"/>
      <protection locked="0"/>
    </xf>
    <xf numFmtId="0" fontId="4" fillId="8" borderId="27" xfId="0" applyFont="1" applyFill="1" applyBorder="1" applyAlignment="1">
      <alignment/>
    </xf>
    <xf numFmtId="0" fontId="4" fillId="8" borderId="28" xfId="0" applyFont="1" applyFill="1" applyBorder="1" applyAlignment="1">
      <alignment/>
    </xf>
    <xf numFmtId="4" fontId="4" fillId="8" borderId="41" xfId="0" applyNumberFormat="1" applyFont="1" applyFill="1" applyBorder="1" applyAlignment="1">
      <alignment horizontal="right"/>
    </xf>
    <xf numFmtId="4" fontId="4" fillId="8" borderId="50" xfId="0" applyNumberFormat="1" applyFont="1" applyFill="1" applyBorder="1" applyAlignment="1">
      <alignment horizontal="right"/>
    </xf>
    <xf numFmtId="4" fontId="4" fillId="8" borderId="42" xfId="0" applyNumberFormat="1" applyFont="1" applyFill="1" applyBorder="1" applyAlignment="1">
      <alignment horizontal="right"/>
    </xf>
    <xf numFmtId="0" fontId="4" fillId="8" borderId="20" xfId="0" applyFont="1" applyFill="1" applyBorder="1" applyAlignment="1">
      <alignment/>
    </xf>
    <xf numFmtId="0" fontId="2" fillId="8" borderId="19" xfId="0" applyFont="1" applyFill="1" applyBorder="1" applyAlignment="1">
      <alignment/>
    </xf>
    <xf numFmtId="4" fontId="2" fillId="8" borderId="59" xfId="0" applyNumberFormat="1" applyFont="1" applyFill="1" applyBorder="1" applyAlignment="1">
      <alignment horizontal="right"/>
    </xf>
    <xf numFmtId="4" fontId="2" fillId="8" borderId="60" xfId="0" applyNumberFormat="1" applyFont="1" applyFill="1" applyBorder="1" applyAlignment="1">
      <alignment horizontal="right"/>
    </xf>
    <xf numFmtId="4" fontId="2" fillId="8" borderId="61" xfId="0" applyNumberFormat="1" applyFont="1" applyFill="1" applyBorder="1" applyAlignment="1">
      <alignment horizontal="right"/>
    </xf>
    <xf numFmtId="4" fontId="4" fillId="8" borderId="46" xfId="0" applyNumberFormat="1" applyFont="1" applyFill="1" applyBorder="1" applyAlignment="1">
      <alignment horizontal="right"/>
    </xf>
    <xf numFmtId="4" fontId="4" fillId="8" borderId="31" xfId="0" applyNumberFormat="1" applyFont="1" applyFill="1" applyBorder="1" applyAlignment="1">
      <alignment horizontal="right"/>
    </xf>
    <xf numFmtId="0" fontId="2" fillId="8" borderId="11" xfId="0" applyFont="1" applyFill="1" applyBorder="1" applyAlignment="1">
      <alignment/>
    </xf>
    <xf numFmtId="4" fontId="2" fillId="8" borderId="44" xfId="0" applyNumberFormat="1" applyFont="1" applyFill="1" applyBorder="1" applyAlignment="1">
      <alignment horizontal="right"/>
    </xf>
    <xf numFmtId="4" fontId="2" fillId="8" borderId="48" xfId="0" applyNumberFormat="1" applyFont="1" applyFill="1" applyBorder="1" applyAlignment="1">
      <alignment horizontal="right"/>
    </xf>
    <xf numFmtId="4" fontId="2" fillId="8" borderId="18" xfId="0" applyNumberFormat="1" applyFont="1" applyFill="1" applyBorder="1" applyAlignment="1">
      <alignment horizontal="right"/>
    </xf>
    <xf numFmtId="0" fontId="2" fillId="8" borderId="10" xfId="0" applyFont="1" applyFill="1" applyBorder="1" applyAlignment="1">
      <alignment/>
    </xf>
    <xf numFmtId="4" fontId="2" fillId="8" borderId="43" xfId="0" applyNumberFormat="1" applyFont="1" applyFill="1" applyBorder="1" applyAlignment="1">
      <alignment horizontal="right"/>
    </xf>
    <xf numFmtId="4" fontId="2" fillId="8" borderId="47" xfId="0" applyNumberFormat="1" applyFont="1" applyFill="1" applyBorder="1" applyAlignment="1">
      <alignment horizontal="right"/>
    </xf>
    <xf numFmtId="4" fontId="2" fillId="8" borderId="17" xfId="0" applyNumberFormat="1" applyFont="1" applyFill="1" applyBorder="1" applyAlignment="1">
      <alignment horizontal="right"/>
    </xf>
    <xf numFmtId="0" fontId="2" fillId="8" borderId="20" xfId="0" applyFont="1" applyFill="1" applyBorder="1" applyAlignment="1">
      <alignment/>
    </xf>
    <xf numFmtId="4" fontId="4" fillId="8" borderId="30" xfId="0" applyNumberFormat="1" applyFont="1" applyFill="1" applyBorder="1" applyAlignment="1">
      <alignment horizontal="right"/>
    </xf>
    <xf numFmtId="4" fontId="4" fillId="8" borderId="27" xfId="0" applyNumberFormat="1" applyFont="1" applyFill="1" applyBorder="1" applyAlignment="1">
      <alignment horizontal="right"/>
    </xf>
    <xf numFmtId="4" fontId="2" fillId="8" borderId="65" xfId="0" applyNumberFormat="1" applyFont="1" applyFill="1" applyBorder="1" applyAlignment="1">
      <alignment horizontal="right"/>
    </xf>
    <xf numFmtId="4" fontId="2" fillId="8" borderId="39" xfId="0" applyNumberFormat="1" applyFont="1" applyFill="1" applyBorder="1" applyAlignment="1">
      <alignment horizontal="right"/>
    </xf>
    <xf numFmtId="4" fontId="2" fillId="8" borderId="33" xfId="0" applyNumberFormat="1" applyFont="1" applyFill="1" applyBorder="1" applyAlignment="1">
      <alignment horizontal="right"/>
    </xf>
    <xf numFmtId="4" fontId="2" fillId="8" borderId="66" xfId="0" applyNumberFormat="1" applyFont="1" applyFill="1" applyBorder="1" applyAlignment="1">
      <alignment horizontal="right"/>
    </xf>
    <xf numFmtId="4" fontId="2" fillId="8" borderId="76" xfId="0" applyNumberFormat="1" applyFont="1" applyFill="1" applyBorder="1" applyAlignment="1">
      <alignment horizontal="right"/>
    </xf>
    <xf numFmtId="4" fontId="2" fillId="8" borderId="86" xfId="0" applyNumberFormat="1" applyFont="1" applyFill="1" applyBorder="1" applyAlignment="1">
      <alignment horizontal="right"/>
    </xf>
    <xf numFmtId="0" fontId="2" fillId="8" borderId="24" xfId="0" applyFont="1" applyFill="1" applyBorder="1" applyAlignment="1">
      <alignment/>
    </xf>
    <xf numFmtId="4" fontId="2" fillId="8" borderId="25" xfId="0" applyNumberFormat="1" applyFont="1" applyFill="1" applyBorder="1" applyAlignment="1">
      <alignment horizontal="right"/>
    </xf>
    <xf numFmtId="4" fontId="2" fillId="8" borderId="52" xfId="0" applyNumberFormat="1" applyFont="1" applyFill="1" applyBorder="1" applyAlignment="1">
      <alignment horizontal="right"/>
    </xf>
    <xf numFmtId="4" fontId="2" fillId="8" borderId="54" xfId="0" applyNumberFormat="1" applyFont="1" applyFill="1" applyBorder="1" applyAlignment="1">
      <alignment horizontal="right"/>
    </xf>
    <xf numFmtId="4" fontId="2" fillId="8" borderId="26" xfId="0" applyNumberFormat="1" applyFont="1" applyFill="1" applyBorder="1" applyAlignment="1">
      <alignment horizontal="right"/>
    </xf>
    <xf numFmtId="4" fontId="2" fillId="8" borderId="16" xfId="0" applyNumberFormat="1" applyFont="1" applyFill="1" applyBorder="1" applyAlignment="1">
      <alignment horizontal="right"/>
    </xf>
    <xf numFmtId="4" fontId="2" fillId="8" borderId="53" xfId="0" applyNumberFormat="1" applyFont="1" applyFill="1" applyBorder="1" applyAlignment="1">
      <alignment horizontal="right"/>
    </xf>
    <xf numFmtId="0" fontId="4" fillId="8" borderId="87" xfId="0" applyFont="1" applyFill="1" applyBorder="1" applyAlignment="1">
      <alignment/>
    </xf>
    <xf numFmtId="0" fontId="4" fillId="8" borderId="15" xfId="0" applyFont="1" applyFill="1" applyBorder="1" applyAlignment="1">
      <alignment/>
    </xf>
    <xf numFmtId="4" fontId="4" fillId="8" borderId="65" xfId="0" applyNumberFormat="1" applyFont="1" applyFill="1" applyBorder="1" applyAlignment="1">
      <alignment horizontal="right" vertical="center"/>
    </xf>
    <xf numFmtId="4" fontId="4" fillId="8" borderId="63" xfId="0" applyNumberFormat="1" applyFont="1" applyFill="1" applyBorder="1" applyAlignment="1">
      <alignment horizontal="right" vertical="center"/>
    </xf>
    <xf numFmtId="4" fontId="4" fillId="8" borderId="88" xfId="0" applyNumberFormat="1" applyFont="1" applyFill="1" applyBorder="1" applyAlignment="1">
      <alignment horizontal="right" vertical="center"/>
    </xf>
    <xf numFmtId="0" fontId="4" fillId="8" borderId="38" xfId="0" applyFont="1" applyFill="1" applyBorder="1" applyAlignment="1">
      <alignment/>
    </xf>
    <xf numFmtId="0" fontId="4" fillId="8" borderId="13" xfId="0" applyFont="1" applyFill="1" applyBorder="1" applyAlignment="1">
      <alignment/>
    </xf>
    <xf numFmtId="4" fontId="4" fillId="8" borderId="67" xfId="0" applyNumberFormat="1" applyFont="1" applyFill="1" applyBorder="1" applyAlignment="1" applyProtection="1">
      <alignment horizontal="right" vertical="center"/>
      <protection/>
    </xf>
    <xf numFmtId="4" fontId="4" fillId="8" borderId="32" xfId="0" applyNumberFormat="1" applyFont="1" applyFill="1" applyBorder="1" applyAlignment="1" applyProtection="1">
      <alignment horizontal="right" vertical="center"/>
      <protection/>
    </xf>
    <xf numFmtId="4" fontId="4" fillId="8" borderId="83" xfId="0" applyNumberFormat="1" applyFont="1" applyFill="1" applyBorder="1" applyAlignment="1" applyProtection="1">
      <alignment horizontal="right" vertical="center"/>
      <protection/>
    </xf>
    <xf numFmtId="164" fontId="4" fillId="8" borderId="30" xfId="0" applyNumberFormat="1" applyFont="1" applyFill="1" applyBorder="1" applyAlignment="1">
      <alignment horizontal="right"/>
    </xf>
    <xf numFmtId="164" fontId="4" fillId="8" borderId="50" xfId="0" applyNumberFormat="1" applyFont="1" applyFill="1" applyBorder="1" applyAlignment="1">
      <alignment horizontal="right"/>
    </xf>
    <xf numFmtId="164" fontId="4" fillId="8" borderId="55" xfId="0" applyNumberFormat="1" applyFont="1" applyFill="1" applyBorder="1" applyAlignment="1">
      <alignment horizontal="right"/>
    </xf>
    <xf numFmtId="0" fontId="4" fillId="8" borderId="20" xfId="0" applyFont="1" applyFill="1" applyBorder="1" applyAlignment="1">
      <alignment/>
    </xf>
    <xf numFmtId="164" fontId="4" fillId="8" borderId="65" xfId="0" applyNumberFormat="1" applyFont="1" applyFill="1" applyBorder="1" applyAlignment="1">
      <alignment horizontal="right" vertical="center"/>
    </xf>
    <xf numFmtId="164" fontId="4" fillId="8" borderId="33" xfId="0" applyNumberFormat="1" applyFont="1" applyFill="1" applyBorder="1" applyAlignment="1">
      <alignment horizontal="right" vertical="center"/>
    </xf>
    <xf numFmtId="164" fontId="4" fillId="8" borderId="88" xfId="0" applyNumberFormat="1" applyFont="1" applyFill="1" applyBorder="1" applyAlignment="1">
      <alignment horizontal="right" vertical="center"/>
    </xf>
    <xf numFmtId="0" fontId="4" fillId="8" borderId="19" xfId="0" applyFont="1" applyFill="1" applyBorder="1" applyAlignment="1">
      <alignment/>
    </xf>
    <xf numFmtId="164" fontId="4" fillId="8" borderId="89" xfId="0" applyNumberFormat="1" applyFont="1" applyFill="1" applyBorder="1" applyAlignment="1">
      <alignment horizontal="right"/>
    </xf>
    <xf numFmtId="164" fontId="4" fillId="8" borderId="60" xfId="0" applyNumberFormat="1" applyFont="1" applyFill="1" applyBorder="1" applyAlignment="1">
      <alignment horizontal="right"/>
    </xf>
    <xf numFmtId="164" fontId="4" fillId="8" borderId="90" xfId="0" applyNumberFormat="1" applyFont="1" applyFill="1" applyBorder="1" applyAlignment="1">
      <alignment horizontal="right"/>
    </xf>
    <xf numFmtId="164" fontId="4" fillId="8" borderId="89" xfId="0" applyNumberFormat="1" applyFont="1" applyFill="1" applyBorder="1" applyAlignment="1">
      <alignment horizontal="right" vertical="center"/>
    </xf>
    <xf numFmtId="164" fontId="4" fillId="8" borderId="60" xfId="0" applyNumberFormat="1" applyFont="1" applyFill="1" applyBorder="1" applyAlignment="1">
      <alignment horizontal="right" vertical="center"/>
    </xf>
    <xf numFmtId="164" fontId="4" fillId="8" borderId="90" xfId="0" applyNumberFormat="1" applyFont="1" applyFill="1" applyBorder="1" applyAlignment="1">
      <alignment horizontal="right" vertical="center"/>
    </xf>
    <xf numFmtId="164" fontId="4" fillId="8" borderId="81" xfId="0" applyNumberFormat="1" applyFont="1" applyFill="1" applyBorder="1" applyAlignment="1">
      <alignment horizontal="right" vertical="center"/>
    </xf>
    <xf numFmtId="164" fontId="4" fillId="8" borderId="63" xfId="0" applyNumberFormat="1" applyFont="1" applyFill="1" applyBorder="1" applyAlignment="1">
      <alignment horizontal="right" vertical="center"/>
    </xf>
    <xf numFmtId="164" fontId="4" fillId="8" borderId="82" xfId="0" applyNumberFormat="1" applyFont="1" applyFill="1" applyBorder="1" applyAlignment="1">
      <alignment horizontal="right" vertical="center"/>
    </xf>
    <xf numFmtId="0" fontId="1" fillId="8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55" xfId="0" applyBorder="1" applyAlignment="1">
      <alignment/>
    </xf>
    <xf numFmtId="0" fontId="2" fillId="0" borderId="91" xfId="0" applyFont="1" applyBorder="1" applyAlignment="1">
      <alignment horizontal="center" vertical="center"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2" fillId="0" borderId="93" xfId="0" applyFont="1" applyBorder="1" applyAlignment="1">
      <alignment horizontal="center" vertical="center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2" fillId="0" borderId="96" xfId="0" applyFont="1" applyBorder="1" applyAlignment="1">
      <alignment horizontal="center" vertical="center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2" fillId="0" borderId="98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3" width="3.00390625" style="12" customWidth="1"/>
    <col min="4" max="5" width="9.140625" style="12" customWidth="1"/>
    <col min="6" max="6" width="29.421875" style="12" customWidth="1"/>
    <col min="7" max="7" width="11.421875" style="12" customWidth="1"/>
    <col min="8" max="8" width="10.00390625" style="12" customWidth="1"/>
    <col min="9" max="9" width="11.8515625" style="11" customWidth="1"/>
    <col min="10" max="10" width="12.140625" style="11" customWidth="1"/>
    <col min="11" max="11" width="11.00390625" style="12" customWidth="1"/>
    <col min="12" max="12" width="10.7109375" style="12" customWidth="1"/>
    <col min="13" max="13" width="11.00390625" style="12" customWidth="1"/>
    <col min="14" max="16384" width="9.140625" style="12" customWidth="1"/>
  </cols>
  <sheetData>
    <row r="1" spans="7:13" s="13" customFormat="1" ht="13.5" thickBot="1">
      <c r="G1" s="280"/>
      <c r="H1" s="281"/>
      <c r="I1" s="281"/>
      <c r="J1" s="282"/>
      <c r="K1" s="283" t="s">
        <v>131</v>
      </c>
      <c r="L1" s="284"/>
      <c r="M1" s="285"/>
    </row>
    <row r="2" spans="1:13" s="14" customFormat="1" ht="13.5" customHeight="1" thickBot="1">
      <c r="A2" s="44"/>
      <c r="B2" s="44"/>
      <c r="C2" s="44"/>
      <c r="D2" s="44"/>
      <c r="E2" s="44"/>
      <c r="F2" s="50" t="s">
        <v>139</v>
      </c>
      <c r="G2" s="112" t="s">
        <v>138</v>
      </c>
      <c r="H2" s="112" t="s">
        <v>138</v>
      </c>
      <c r="I2" s="112" t="s">
        <v>138</v>
      </c>
      <c r="J2" s="112" t="s">
        <v>138</v>
      </c>
      <c r="K2" s="112" t="s">
        <v>138</v>
      </c>
      <c r="L2" s="112" t="s">
        <v>138</v>
      </c>
      <c r="M2" s="113" t="s">
        <v>138</v>
      </c>
    </row>
    <row r="3" spans="1:13" s="14" customFormat="1" ht="57" thickBot="1">
      <c r="A3" s="56"/>
      <c r="B3" s="56"/>
      <c r="C3" s="56"/>
      <c r="D3" s="286" t="s">
        <v>150</v>
      </c>
      <c r="E3" s="287"/>
      <c r="F3" s="288"/>
      <c r="G3" s="87" t="s">
        <v>136</v>
      </c>
      <c r="H3" s="88" t="s">
        <v>132</v>
      </c>
      <c r="I3" s="51" t="s">
        <v>137</v>
      </c>
      <c r="J3" s="51" t="s">
        <v>232</v>
      </c>
      <c r="K3" s="51" t="s">
        <v>233</v>
      </c>
      <c r="L3" s="51" t="s">
        <v>234</v>
      </c>
      <c r="M3" s="101" t="s">
        <v>235</v>
      </c>
    </row>
    <row r="4" spans="1:13" s="16" customFormat="1" ht="12.75" thickBot="1" thickTop="1">
      <c r="A4" s="214" t="s">
        <v>42</v>
      </c>
      <c r="B4" s="215"/>
      <c r="C4" s="215"/>
      <c r="D4" s="215"/>
      <c r="E4" s="215"/>
      <c r="F4" s="215"/>
      <c r="G4" s="216">
        <f>G5+G6+G12</f>
        <v>0</v>
      </c>
      <c r="H4" s="217">
        <f aca="true" t="shared" si="0" ref="H4:M4">H5+H6+H12</f>
        <v>0</v>
      </c>
      <c r="I4" s="217">
        <f t="shared" si="0"/>
        <v>0</v>
      </c>
      <c r="J4" s="217">
        <f t="shared" si="0"/>
        <v>0</v>
      </c>
      <c r="K4" s="217">
        <f t="shared" si="0"/>
        <v>0</v>
      </c>
      <c r="L4" s="217">
        <f t="shared" si="0"/>
        <v>0</v>
      </c>
      <c r="M4" s="218">
        <f t="shared" si="0"/>
        <v>0</v>
      </c>
    </row>
    <row r="5" spans="1:13" s="13" customFormat="1" ht="12" thickTop="1">
      <c r="A5" s="37"/>
      <c r="B5" s="52" t="s">
        <v>43</v>
      </c>
      <c r="C5" s="53"/>
      <c r="D5" s="53"/>
      <c r="E5" s="53"/>
      <c r="F5" s="53"/>
      <c r="G5" s="122"/>
      <c r="H5" s="123"/>
      <c r="I5" s="123"/>
      <c r="J5" s="123"/>
      <c r="K5" s="123"/>
      <c r="L5" s="123"/>
      <c r="M5" s="124"/>
    </row>
    <row r="6" spans="1:13" s="13" customFormat="1" ht="11.25">
      <c r="A6" s="20"/>
      <c r="B6" s="219" t="s">
        <v>44</v>
      </c>
      <c r="C6" s="220"/>
      <c r="D6" s="220"/>
      <c r="E6" s="220"/>
      <c r="F6" s="220"/>
      <c r="G6" s="221">
        <f>G7+G8+G9+G10+G11</f>
        <v>0</v>
      </c>
      <c r="H6" s="222">
        <f aca="true" t="shared" si="1" ref="H6:M6">H7+H8+H9+H10+H11</f>
        <v>0</v>
      </c>
      <c r="I6" s="222">
        <f t="shared" si="1"/>
        <v>0</v>
      </c>
      <c r="J6" s="222">
        <f t="shared" si="1"/>
        <v>0</v>
      </c>
      <c r="K6" s="222">
        <f t="shared" si="1"/>
        <v>0</v>
      </c>
      <c r="L6" s="222">
        <f t="shared" si="1"/>
        <v>0</v>
      </c>
      <c r="M6" s="223">
        <f t="shared" si="1"/>
        <v>0</v>
      </c>
    </row>
    <row r="7" spans="1:13" s="13" customFormat="1" ht="11.25">
      <c r="A7" s="20"/>
      <c r="D7" s="19" t="s">
        <v>143</v>
      </c>
      <c r="E7" s="19"/>
      <c r="F7" s="19"/>
      <c r="G7" s="114"/>
      <c r="H7" s="115"/>
      <c r="I7" s="115"/>
      <c r="J7" s="116"/>
      <c r="K7" s="115"/>
      <c r="L7" s="115"/>
      <c r="M7" s="117"/>
    </row>
    <row r="8" spans="1:13" s="13" customFormat="1" ht="11.25">
      <c r="A8" s="20"/>
      <c r="D8" s="19" t="s">
        <v>144</v>
      </c>
      <c r="E8" s="19"/>
      <c r="F8" s="19"/>
      <c r="G8" s="114"/>
      <c r="H8" s="115"/>
      <c r="I8" s="115"/>
      <c r="J8" s="116"/>
      <c r="K8" s="115"/>
      <c r="L8" s="115"/>
      <c r="M8" s="117"/>
    </row>
    <row r="9" spans="1:13" s="13" customFormat="1" ht="11.25">
      <c r="A9" s="20"/>
      <c r="D9" s="19" t="s">
        <v>145</v>
      </c>
      <c r="E9" s="19"/>
      <c r="F9" s="19"/>
      <c r="G9" s="114"/>
      <c r="H9" s="115"/>
      <c r="I9" s="115"/>
      <c r="J9" s="116"/>
      <c r="K9" s="115"/>
      <c r="L9" s="115"/>
      <c r="M9" s="117"/>
    </row>
    <row r="10" spans="1:13" s="13" customFormat="1" ht="11.25">
      <c r="A10" s="20"/>
      <c r="D10" s="19" t="s">
        <v>146</v>
      </c>
      <c r="E10" s="19"/>
      <c r="F10" s="19"/>
      <c r="G10" s="114"/>
      <c r="H10" s="115"/>
      <c r="I10" s="115"/>
      <c r="J10" s="116"/>
      <c r="K10" s="115"/>
      <c r="L10" s="115"/>
      <c r="M10" s="117"/>
    </row>
    <row r="11" spans="1:13" s="13" customFormat="1" ht="11.25">
      <c r="A11" s="20"/>
      <c r="C11" s="20"/>
      <c r="D11" s="19" t="s">
        <v>147</v>
      </c>
      <c r="E11" s="19"/>
      <c r="F11" s="19"/>
      <c r="G11" s="114"/>
      <c r="H11" s="115"/>
      <c r="I11" s="115"/>
      <c r="J11" s="116"/>
      <c r="K11" s="115"/>
      <c r="L11" s="115"/>
      <c r="M11" s="117"/>
    </row>
    <row r="12" spans="1:13" s="13" customFormat="1" ht="12" thickBot="1">
      <c r="A12" s="20"/>
      <c r="B12" s="32" t="s">
        <v>148</v>
      </c>
      <c r="C12" s="31"/>
      <c r="D12" s="31"/>
      <c r="E12" s="31"/>
      <c r="F12" s="31"/>
      <c r="G12" s="118"/>
      <c r="H12" s="119"/>
      <c r="I12" s="119"/>
      <c r="J12" s="120"/>
      <c r="K12" s="119"/>
      <c r="L12" s="119"/>
      <c r="M12" s="121"/>
    </row>
    <row r="13" spans="1:13" s="13" customFormat="1" ht="12" hidden="1" thickBot="1">
      <c r="A13" s="20"/>
      <c r="C13" s="27" t="s">
        <v>76</v>
      </c>
      <c r="D13" s="27"/>
      <c r="E13" s="27"/>
      <c r="F13" s="27"/>
      <c r="G13" s="91"/>
      <c r="H13" s="96"/>
      <c r="I13" s="96"/>
      <c r="J13" s="97"/>
      <c r="K13" s="96"/>
      <c r="L13" s="96"/>
      <c r="M13" s="28"/>
    </row>
    <row r="14" spans="1:13" s="13" customFormat="1" ht="12" hidden="1" thickBot="1">
      <c r="A14" s="20"/>
      <c r="B14" s="20"/>
      <c r="C14" s="19" t="s">
        <v>77</v>
      </c>
      <c r="D14" s="19"/>
      <c r="E14" s="19"/>
      <c r="F14" s="19"/>
      <c r="G14" s="90"/>
      <c r="H14" s="94"/>
      <c r="I14" s="94"/>
      <c r="J14" s="95"/>
      <c r="K14" s="94"/>
      <c r="L14" s="94"/>
      <c r="M14" s="24"/>
    </row>
    <row r="15" spans="1:13" s="13" customFormat="1" ht="12" hidden="1" thickBot="1">
      <c r="A15" s="20"/>
      <c r="C15" s="27" t="s">
        <v>74</v>
      </c>
      <c r="D15" s="27"/>
      <c r="E15" s="27"/>
      <c r="F15" s="27"/>
      <c r="G15" s="91"/>
      <c r="H15" s="96"/>
      <c r="I15" s="96"/>
      <c r="J15" s="97"/>
      <c r="K15" s="96"/>
      <c r="L15" s="96"/>
      <c r="M15" s="28"/>
    </row>
    <row r="16" spans="1:13" s="13" customFormat="1" ht="12" hidden="1" thickBot="1">
      <c r="A16" s="20"/>
      <c r="C16" s="33" t="s">
        <v>75</v>
      </c>
      <c r="D16" s="33"/>
      <c r="E16" s="33"/>
      <c r="F16" s="33"/>
      <c r="G16" s="92"/>
      <c r="H16" s="98"/>
      <c r="I16" s="98"/>
      <c r="J16" s="99"/>
      <c r="K16" s="98"/>
      <c r="L16" s="98"/>
      <c r="M16" s="34"/>
    </row>
    <row r="17" spans="1:13" s="16" customFormat="1" ht="12.75" collapsed="1" thickBot="1" thickTop="1">
      <c r="A17" s="214" t="s">
        <v>45</v>
      </c>
      <c r="B17" s="215"/>
      <c r="C17" s="215"/>
      <c r="D17" s="215"/>
      <c r="E17" s="215"/>
      <c r="F17" s="215"/>
      <c r="G17" s="224">
        <f aca="true" t="shared" si="2" ref="G17:M17">G18+G24+G37+G55</f>
        <v>0</v>
      </c>
      <c r="H17" s="217">
        <f t="shared" si="2"/>
        <v>0</v>
      </c>
      <c r="I17" s="217">
        <f t="shared" si="2"/>
        <v>0</v>
      </c>
      <c r="J17" s="217">
        <f t="shared" si="2"/>
        <v>0</v>
      </c>
      <c r="K17" s="217">
        <f t="shared" si="2"/>
        <v>0</v>
      </c>
      <c r="L17" s="217">
        <f t="shared" si="2"/>
        <v>0</v>
      </c>
      <c r="M17" s="225">
        <f t="shared" si="2"/>
        <v>0</v>
      </c>
    </row>
    <row r="18" spans="1:13" s="13" customFormat="1" ht="12" thickTop="1">
      <c r="A18" s="20"/>
      <c r="B18" s="29" t="s">
        <v>46</v>
      </c>
      <c r="C18" s="30"/>
      <c r="D18" s="30"/>
      <c r="E18" s="30"/>
      <c r="F18" s="30"/>
      <c r="G18" s="125"/>
      <c r="H18" s="126"/>
      <c r="I18" s="126"/>
      <c r="J18" s="123"/>
      <c r="K18" s="126"/>
      <c r="L18" s="126"/>
      <c r="M18" s="127"/>
    </row>
    <row r="19" spans="1:13" s="13" customFormat="1" ht="11.25" hidden="1">
      <c r="A19" s="20"/>
      <c r="C19" s="27" t="s">
        <v>73</v>
      </c>
      <c r="D19" s="27"/>
      <c r="E19" s="27"/>
      <c r="F19" s="27"/>
      <c r="G19" s="91"/>
      <c r="H19" s="96"/>
      <c r="I19" s="96"/>
      <c r="J19" s="97"/>
      <c r="K19" s="96"/>
      <c r="L19" s="96"/>
      <c r="M19" s="28"/>
    </row>
    <row r="20" spans="1:13" s="13" customFormat="1" ht="11.25" hidden="1">
      <c r="A20" s="20"/>
      <c r="C20" s="19" t="s">
        <v>72</v>
      </c>
      <c r="D20" s="19"/>
      <c r="E20" s="19"/>
      <c r="F20" s="19"/>
      <c r="G20" s="90"/>
      <c r="H20" s="94"/>
      <c r="I20" s="94"/>
      <c r="J20" s="95"/>
      <c r="K20" s="94"/>
      <c r="L20" s="94"/>
      <c r="M20" s="24"/>
    </row>
    <row r="21" spans="1:13" s="13" customFormat="1" ht="11.25" hidden="1">
      <c r="A21" s="20"/>
      <c r="C21" s="19" t="s">
        <v>71</v>
      </c>
      <c r="D21" s="19"/>
      <c r="E21" s="19"/>
      <c r="F21" s="19"/>
      <c r="G21" s="90"/>
      <c r="H21" s="94"/>
      <c r="I21" s="94"/>
      <c r="J21" s="95"/>
      <c r="K21" s="94"/>
      <c r="L21" s="94"/>
      <c r="M21" s="24"/>
    </row>
    <row r="22" spans="1:13" s="13" customFormat="1" ht="11.25" hidden="1">
      <c r="A22" s="20"/>
      <c r="C22" s="19" t="s">
        <v>70</v>
      </c>
      <c r="D22" s="19"/>
      <c r="E22" s="19"/>
      <c r="F22" s="19"/>
      <c r="G22" s="90"/>
      <c r="H22" s="95"/>
      <c r="I22" s="95"/>
      <c r="J22" s="95"/>
      <c r="K22" s="95"/>
      <c r="L22" s="95"/>
      <c r="M22" s="25"/>
    </row>
    <row r="23" spans="1:13" s="13" customFormat="1" ht="11.25" hidden="1">
      <c r="A23" s="20"/>
      <c r="B23" s="20"/>
      <c r="C23" s="19" t="s">
        <v>69</v>
      </c>
      <c r="D23" s="19"/>
      <c r="E23" s="19"/>
      <c r="F23" s="19"/>
      <c r="G23" s="90"/>
      <c r="H23" s="94"/>
      <c r="I23" s="94"/>
      <c r="J23" s="95"/>
      <c r="K23" s="94"/>
      <c r="L23" s="94"/>
      <c r="M23" s="24"/>
    </row>
    <row r="24" spans="1:13" s="13" customFormat="1" ht="11.25" collapsed="1">
      <c r="A24" s="20"/>
      <c r="B24" s="219" t="s">
        <v>47</v>
      </c>
      <c r="C24" s="220"/>
      <c r="D24" s="220"/>
      <c r="E24" s="220"/>
      <c r="F24" s="220"/>
      <c r="G24" s="221">
        <f aca="true" t="shared" si="3" ref="G24:M24">G25+G30</f>
        <v>0</v>
      </c>
      <c r="H24" s="222">
        <f t="shared" si="3"/>
        <v>0</v>
      </c>
      <c r="I24" s="222">
        <f t="shared" si="3"/>
        <v>0</v>
      </c>
      <c r="J24" s="222">
        <f t="shared" si="3"/>
        <v>0</v>
      </c>
      <c r="K24" s="222">
        <f t="shared" si="3"/>
        <v>0</v>
      </c>
      <c r="L24" s="222">
        <f t="shared" si="3"/>
        <v>0</v>
      </c>
      <c r="M24" s="223">
        <f t="shared" si="3"/>
        <v>0</v>
      </c>
    </row>
    <row r="25" spans="1:13" s="13" customFormat="1" ht="11.25">
      <c r="A25" s="20"/>
      <c r="C25" s="226" t="s">
        <v>68</v>
      </c>
      <c r="D25" s="226"/>
      <c r="E25" s="226"/>
      <c r="F25" s="226"/>
      <c r="G25" s="227">
        <f aca="true" t="shared" si="4" ref="G25:M25">G26+G29</f>
        <v>0</v>
      </c>
      <c r="H25" s="228">
        <f t="shared" si="4"/>
        <v>0</v>
      </c>
      <c r="I25" s="228">
        <f t="shared" si="4"/>
        <v>0</v>
      </c>
      <c r="J25" s="228">
        <f t="shared" si="4"/>
        <v>0</v>
      </c>
      <c r="K25" s="228">
        <f t="shared" si="4"/>
        <v>0</v>
      </c>
      <c r="L25" s="228">
        <f t="shared" si="4"/>
        <v>0</v>
      </c>
      <c r="M25" s="229">
        <f t="shared" si="4"/>
        <v>0</v>
      </c>
    </row>
    <row r="26" spans="1:13" s="13" customFormat="1" ht="11.25">
      <c r="A26" s="20"/>
      <c r="D26" s="230" t="s">
        <v>78</v>
      </c>
      <c r="E26" s="230"/>
      <c r="F26" s="230"/>
      <c r="G26" s="231">
        <f aca="true" t="shared" si="5" ref="G26:M26">SUM(G27:G28)</f>
        <v>0</v>
      </c>
      <c r="H26" s="232">
        <f t="shared" si="5"/>
        <v>0</v>
      </c>
      <c r="I26" s="232">
        <f t="shared" si="5"/>
        <v>0</v>
      </c>
      <c r="J26" s="232">
        <f t="shared" si="5"/>
        <v>0</v>
      </c>
      <c r="K26" s="232">
        <f t="shared" si="5"/>
        <v>0</v>
      </c>
      <c r="L26" s="232">
        <f t="shared" si="5"/>
        <v>0</v>
      </c>
      <c r="M26" s="233">
        <f t="shared" si="5"/>
        <v>0</v>
      </c>
    </row>
    <row r="27" spans="1:13" s="13" customFormat="1" ht="11.25">
      <c r="A27" s="20"/>
      <c r="D27" s="19" t="s">
        <v>79</v>
      </c>
      <c r="E27" s="19"/>
      <c r="F27" s="19"/>
      <c r="G27" s="114"/>
      <c r="H27" s="115"/>
      <c r="I27" s="115"/>
      <c r="J27" s="116"/>
      <c r="K27" s="115"/>
      <c r="L27" s="115"/>
      <c r="M27" s="117"/>
    </row>
    <row r="28" spans="1:13" s="13" customFormat="1" ht="11.25">
      <c r="A28" s="20"/>
      <c r="D28" s="19" t="s">
        <v>80</v>
      </c>
      <c r="E28" s="19"/>
      <c r="F28" s="19"/>
      <c r="G28" s="114"/>
      <c r="H28" s="115"/>
      <c r="I28" s="115"/>
      <c r="J28" s="116"/>
      <c r="K28" s="115"/>
      <c r="L28" s="115"/>
      <c r="M28" s="117"/>
    </row>
    <row r="29" spans="1:13" s="13" customFormat="1" ht="11.25">
      <c r="A29" s="20"/>
      <c r="C29" s="20"/>
      <c r="D29" s="19" t="s">
        <v>81</v>
      </c>
      <c r="E29" s="19"/>
      <c r="F29" s="19"/>
      <c r="G29" s="114"/>
      <c r="H29" s="115"/>
      <c r="I29" s="115"/>
      <c r="J29" s="116"/>
      <c r="K29" s="115"/>
      <c r="L29" s="115"/>
      <c r="M29" s="117"/>
    </row>
    <row r="30" spans="1:13" s="13" customFormat="1" ht="11.25">
      <c r="A30" s="20"/>
      <c r="C30" s="226" t="s">
        <v>67</v>
      </c>
      <c r="D30" s="230"/>
      <c r="E30" s="230"/>
      <c r="F30" s="230"/>
      <c r="G30" s="231">
        <f aca="true" t="shared" si="6" ref="G30:M30">G31+G34+G35+G36</f>
        <v>0</v>
      </c>
      <c r="H30" s="232">
        <f t="shared" si="6"/>
        <v>0</v>
      </c>
      <c r="I30" s="232">
        <f t="shared" si="6"/>
        <v>0</v>
      </c>
      <c r="J30" s="232">
        <f t="shared" si="6"/>
        <v>0</v>
      </c>
      <c r="K30" s="232">
        <f t="shared" si="6"/>
        <v>0</v>
      </c>
      <c r="L30" s="232">
        <f t="shared" si="6"/>
        <v>0</v>
      </c>
      <c r="M30" s="233">
        <f t="shared" si="6"/>
        <v>0</v>
      </c>
    </row>
    <row r="31" spans="1:13" s="13" customFormat="1" ht="11.25">
      <c r="A31" s="20"/>
      <c r="D31" s="230" t="s">
        <v>78</v>
      </c>
      <c r="E31" s="230"/>
      <c r="F31" s="230"/>
      <c r="G31" s="231">
        <f aca="true" t="shared" si="7" ref="G31:M31">G32+G33</f>
        <v>0</v>
      </c>
      <c r="H31" s="232">
        <f t="shared" si="7"/>
        <v>0</v>
      </c>
      <c r="I31" s="232">
        <f t="shared" si="7"/>
        <v>0</v>
      </c>
      <c r="J31" s="232">
        <f t="shared" si="7"/>
        <v>0</v>
      </c>
      <c r="K31" s="232">
        <f t="shared" si="7"/>
        <v>0</v>
      </c>
      <c r="L31" s="232">
        <f t="shared" si="7"/>
        <v>0</v>
      </c>
      <c r="M31" s="233">
        <f t="shared" si="7"/>
        <v>0</v>
      </c>
    </row>
    <row r="32" spans="1:13" s="13" customFormat="1" ht="11.25">
      <c r="A32" s="20"/>
      <c r="D32" s="19" t="s">
        <v>99</v>
      </c>
      <c r="E32" s="19"/>
      <c r="F32" s="19"/>
      <c r="G32" s="114"/>
      <c r="H32" s="116"/>
      <c r="I32" s="116"/>
      <c r="J32" s="116"/>
      <c r="K32" s="116"/>
      <c r="L32" s="116"/>
      <c r="M32" s="128"/>
    </row>
    <row r="33" spans="1:13" s="13" customFormat="1" ht="11.25">
      <c r="A33" s="20"/>
      <c r="D33" s="19" t="s">
        <v>100</v>
      </c>
      <c r="E33" s="19"/>
      <c r="F33" s="19"/>
      <c r="G33" s="114"/>
      <c r="H33" s="115"/>
      <c r="I33" s="115"/>
      <c r="J33" s="116"/>
      <c r="K33" s="115"/>
      <c r="L33" s="115"/>
      <c r="M33" s="117"/>
    </row>
    <row r="34" spans="1:13" s="13" customFormat="1" ht="11.25">
      <c r="A34" s="20"/>
      <c r="D34" s="111" t="s">
        <v>92</v>
      </c>
      <c r="E34" s="19"/>
      <c r="F34" s="19"/>
      <c r="G34" s="129"/>
      <c r="H34" s="130"/>
      <c r="I34" s="130"/>
      <c r="J34" s="131"/>
      <c r="K34" s="130"/>
      <c r="L34" s="130"/>
      <c r="M34" s="132"/>
    </row>
    <row r="35" spans="1:13" s="13" customFormat="1" ht="11.25">
      <c r="A35" s="20"/>
      <c r="D35" s="19" t="s">
        <v>82</v>
      </c>
      <c r="E35" s="19"/>
      <c r="F35" s="19"/>
      <c r="G35" s="114"/>
      <c r="H35" s="115"/>
      <c r="I35" s="115"/>
      <c r="J35" s="116"/>
      <c r="K35" s="115"/>
      <c r="L35" s="115"/>
      <c r="M35" s="117"/>
    </row>
    <row r="36" spans="1:13" s="13" customFormat="1" ht="11.25">
      <c r="A36" s="20"/>
      <c r="B36" s="20"/>
      <c r="C36" s="20"/>
      <c r="D36" s="19" t="s">
        <v>83</v>
      </c>
      <c r="E36" s="19"/>
      <c r="F36" s="19"/>
      <c r="G36" s="114"/>
      <c r="H36" s="115"/>
      <c r="I36" s="115"/>
      <c r="J36" s="116"/>
      <c r="K36" s="115"/>
      <c r="L36" s="115"/>
      <c r="M36" s="117"/>
    </row>
    <row r="37" spans="1:13" s="13" customFormat="1" ht="11.25">
      <c r="A37" s="20"/>
      <c r="B37" s="219" t="s">
        <v>48</v>
      </c>
      <c r="C37" s="234"/>
      <c r="D37" s="220"/>
      <c r="E37" s="220"/>
      <c r="F37" s="220"/>
      <c r="G37" s="221">
        <f aca="true" t="shared" si="8" ref="G37:M37">G38+G54</f>
        <v>0</v>
      </c>
      <c r="H37" s="222">
        <f t="shared" si="8"/>
        <v>0</v>
      </c>
      <c r="I37" s="222">
        <f t="shared" si="8"/>
        <v>0</v>
      </c>
      <c r="J37" s="222">
        <f t="shared" si="8"/>
        <v>0</v>
      </c>
      <c r="K37" s="222">
        <f t="shared" si="8"/>
        <v>0</v>
      </c>
      <c r="L37" s="222">
        <f t="shared" si="8"/>
        <v>0</v>
      </c>
      <c r="M37" s="223">
        <f t="shared" si="8"/>
        <v>0</v>
      </c>
    </row>
    <row r="38" spans="1:13" s="13" customFormat="1" ht="11.25">
      <c r="A38" s="20"/>
      <c r="C38" s="226" t="s">
        <v>65</v>
      </c>
      <c r="D38" s="226"/>
      <c r="E38" s="226"/>
      <c r="F38" s="226"/>
      <c r="G38" s="227">
        <f aca="true" t="shared" si="9" ref="G38:M38">G39+G44+G49+G53</f>
        <v>0</v>
      </c>
      <c r="H38" s="228">
        <f t="shared" si="9"/>
        <v>0</v>
      </c>
      <c r="I38" s="228">
        <f t="shared" si="9"/>
        <v>0</v>
      </c>
      <c r="J38" s="228">
        <f t="shared" si="9"/>
        <v>0</v>
      </c>
      <c r="K38" s="228">
        <f t="shared" si="9"/>
        <v>0</v>
      </c>
      <c r="L38" s="228">
        <f t="shared" si="9"/>
        <v>0</v>
      </c>
      <c r="M38" s="229">
        <f t="shared" si="9"/>
        <v>0</v>
      </c>
    </row>
    <row r="39" spans="1:13" s="13" customFormat="1" ht="11.25">
      <c r="A39" s="20"/>
      <c r="D39" s="230" t="s">
        <v>84</v>
      </c>
      <c r="E39" s="230"/>
      <c r="F39" s="230"/>
      <c r="G39" s="231">
        <f aca="true" t="shared" si="10" ref="G39:M39">SUM(G40:G43)</f>
        <v>0</v>
      </c>
      <c r="H39" s="232">
        <f t="shared" si="10"/>
        <v>0</v>
      </c>
      <c r="I39" s="232">
        <f t="shared" si="10"/>
        <v>0</v>
      </c>
      <c r="J39" s="232">
        <f t="shared" si="10"/>
        <v>0</v>
      </c>
      <c r="K39" s="232">
        <f t="shared" si="10"/>
        <v>0</v>
      </c>
      <c r="L39" s="232">
        <f t="shared" si="10"/>
        <v>0</v>
      </c>
      <c r="M39" s="233">
        <f t="shared" si="10"/>
        <v>0</v>
      </c>
    </row>
    <row r="40" spans="1:13" s="13" customFormat="1" ht="11.25">
      <c r="A40" s="20"/>
      <c r="D40" s="19" t="s">
        <v>85</v>
      </c>
      <c r="E40" s="19"/>
      <c r="F40" s="19"/>
      <c r="G40" s="114"/>
      <c r="H40" s="115"/>
      <c r="I40" s="115"/>
      <c r="J40" s="116"/>
      <c r="K40" s="115"/>
      <c r="L40" s="115"/>
      <c r="M40" s="117"/>
    </row>
    <row r="41" spans="1:13" s="13" customFormat="1" ht="11.25">
      <c r="A41" s="20"/>
      <c r="D41" s="19" t="s">
        <v>86</v>
      </c>
      <c r="E41" s="19"/>
      <c r="F41" s="19"/>
      <c r="G41" s="114"/>
      <c r="H41" s="115"/>
      <c r="I41" s="115"/>
      <c r="J41" s="116"/>
      <c r="K41" s="115"/>
      <c r="L41" s="115"/>
      <c r="M41" s="117"/>
    </row>
    <row r="42" spans="1:13" s="13" customFormat="1" ht="11.25">
      <c r="A42" s="20"/>
      <c r="D42" s="19" t="s">
        <v>87</v>
      </c>
      <c r="E42" s="19"/>
      <c r="F42" s="19"/>
      <c r="G42" s="114"/>
      <c r="H42" s="115"/>
      <c r="I42" s="115"/>
      <c r="J42" s="116"/>
      <c r="K42" s="115"/>
      <c r="L42" s="115"/>
      <c r="M42" s="117"/>
    </row>
    <row r="43" spans="1:13" s="13" customFormat="1" ht="11.25">
      <c r="A43" s="20"/>
      <c r="D43" s="19" t="s">
        <v>88</v>
      </c>
      <c r="E43" s="19"/>
      <c r="F43" s="19"/>
      <c r="G43" s="114"/>
      <c r="H43" s="115"/>
      <c r="I43" s="115"/>
      <c r="J43" s="116"/>
      <c r="K43" s="115"/>
      <c r="L43" s="115"/>
      <c r="M43" s="117"/>
    </row>
    <row r="44" spans="1:13" s="13" customFormat="1" ht="11.25">
      <c r="A44" s="20"/>
      <c r="D44" s="230" t="s">
        <v>89</v>
      </c>
      <c r="E44" s="230"/>
      <c r="F44" s="230"/>
      <c r="G44" s="231">
        <f aca="true" t="shared" si="11" ref="G44:M44">SUM(G45:G48)</f>
        <v>0</v>
      </c>
      <c r="H44" s="232">
        <f t="shared" si="11"/>
        <v>0</v>
      </c>
      <c r="I44" s="232">
        <f t="shared" si="11"/>
        <v>0</v>
      </c>
      <c r="J44" s="232">
        <f t="shared" si="11"/>
        <v>0</v>
      </c>
      <c r="K44" s="232">
        <f t="shared" si="11"/>
        <v>0</v>
      </c>
      <c r="L44" s="232">
        <f t="shared" si="11"/>
        <v>0</v>
      </c>
      <c r="M44" s="233">
        <f t="shared" si="11"/>
        <v>0</v>
      </c>
    </row>
    <row r="45" spans="1:13" s="13" customFormat="1" ht="11.25">
      <c r="A45" s="20"/>
      <c r="D45" s="19" t="s">
        <v>101</v>
      </c>
      <c r="E45" s="19"/>
      <c r="F45" s="19"/>
      <c r="G45" s="114"/>
      <c r="H45" s="115"/>
      <c r="I45" s="115"/>
      <c r="J45" s="116"/>
      <c r="K45" s="115"/>
      <c r="L45" s="115"/>
      <c r="M45" s="117"/>
    </row>
    <row r="46" spans="1:13" s="13" customFormat="1" ht="11.25">
      <c r="A46" s="20"/>
      <c r="D46" s="19" t="s">
        <v>102</v>
      </c>
      <c r="E46" s="19"/>
      <c r="F46" s="19"/>
      <c r="G46" s="114"/>
      <c r="H46" s="115"/>
      <c r="I46" s="115"/>
      <c r="J46" s="116"/>
      <c r="K46" s="115"/>
      <c r="L46" s="115"/>
      <c r="M46" s="117"/>
    </row>
    <row r="47" spans="1:13" s="13" customFormat="1" ht="11.25">
      <c r="A47" s="20"/>
      <c r="D47" s="19" t="s">
        <v>103</v>
      </c>
      <c r="E47" s="19"/>
      <c r="F47" s="19"/>
      <c r="G47" s="114"/>
      <c r="H47" s="115"/>
      <c r="I47" s="115"/>
      <c r="J47" s="116"/>
      <c r="K47" s="115"/>
      <c r="L47" s="115"/>
      <c r="M47" s="117"/>
    </row>
    <row r="48" spans="1:13" s="13" customFormat="1" ht="11.25">
      <c r="A48" s="20"/>
      <c r="D48" s="19" t="s">
        <v>104</v>
      </c>
      <c r="E48" s="19"/>
      <c r="F48" s="19"/>
      <c r="G48" s="114"/>
      <c r="H48" s="115"/>
      <c r="I48" s="115"/>
      <c r="J48" s="116"/>
      <c r="K48" s="115"/>
      <c r="L48" s="115"/>
      <c r="M48" s="117"/>
    </row>
    <row r="49" spans="1:13" s="13" customFormat="1" ht="11.25">
      <c r="A49" s="20"/>
      <c r="D49" s="230" t="s">
        <v>90</v>
      </c>
      <c r="E49" s="230"/>
      <c r="F49" s="230"/>
      <c r="G49" s="231">
        <f aca="true" t="shared" si="12" ref="G49:M49">SUM(G50:G52)</f>
        <v>0</v>
      </c>
      <c r="H49" s="232">
        <f t="shared" si="12"/>
        <v>0</v>
      </c>
      <c r="I49" s="232">
        <f t="shared" si="12"/>
        <v>0</v>
      </c>
      <c r="J49" s="232">
        <f t="shared" si="12"/>
        <v>0</v>
      </c>
      <c r="K49" s="232">
        <f t="shared" si="12"/>
        <v>0</v>
      </c>
      <c r="L49" s="232">
        <f t="shared" si="12"/>
        <v>0</v>
      </c>
      <c r="M49" s="233">
        <f t="shared" si="12"/>
        <v>0</v>
      </c>
    </row>
    <row r="50" spans="1:13" s="13" customFormat="1" ht="11.25">
      <c r="A50" s="20"/>
      <c r="D50" s="19" t="s">
        <v>105</v>
      </c>
      <c r="E50" s="19"/>
      <c r="F50" s="19"/>
      <c r="G50" s="114"/>
      <c r="H50" s="116"/>
      <c r="I50" s="116"/>
      <c r="J50" s="116"/>
      <c r="K50" s="116"/>
      <c r="L50" s="116"/>
      <c r="M50" s="128"/>
    </row>
    <row r="51" spans="1:13" s="13" customFormat="1" ht="11.25">
      <c r="A51" s="20"/>
      <c r="D51" s="19" t="s">
        <v>106</v>
      </c>
      <c r="E51" s="19"/>
      <c r="F51" s="19"/>
      <c r="G51" s="114"/>
      <c r="H51" s="115"/>
      <c r="I51" s="115"/>
      <c r="J51" s="116"/>
      <c r="K51" s="115"/>
      <c r="L51" s="115"/>
      <c r="M51" s="117"/>
    </row>
    <row r="52" spans="1:13" s="13" customFormat="1" ht="11.25">
      <c r="A52" s="20"/>
      <c r="D52" s="19" t="s">
        <v>107</v>
      </c>
      <c r="E52" s="19"/>
      <c r="F52" s="19"/>
      <c r="G52" s="114"/>
      <c r="H52" s="115"/>
      <c r="I52" s="115"/>
      <c r="J52" s="116"/>
      <c r="K52" s="115"/>
      <c r="L52" s="115"/>
      <c r="M52" s="117"/>
    </row>
    <row r="53" spans="1:13" s="13" customFormat="1" ht="11.25">
      <c r="A53" s="20"/>
      <c r="C53" s="20"/>
      <c r="D53" s="19" t="s">
        <v>91</v>
      </c>
      <c r="E53" s="19"/>
      <c r="F53" s="19"/>
      <c r="G53" s="114"/>
      <c r="H53" s="115"/>
      <c r="I53" s="115"/>
      <c r="J53" s="116"/>
      <c r="K53" s="115"/>
      <c r="L53" s="115"/>
      <c r="M53" s="117"/>
    </row>
    <row r="54" spans="1:13" s="13" customFormat="1" ht="11.25">
      <c r="A54" s="20"/>
      <c r="B54" s="20"/>
      <c r="C54" s="27" t="s">
        <v>66</v>
      </c>
      <c r="D54" s="19"/>
      <c r="E54" s="19"/>
      <c r="F54" s="19"/>
      <c r="G54" s="114"/>
      <c r="H54" s="115"/>
      <c r="I54" s="115"/>
      <c r="J54" s="116"/>
      <c r="K54" s="115"/>
      <c r="L54" s="115"/>
      <c r="M54" s="117"/>
    </row>
    <row r="55" spans="1:13" s="13" customFormat="1" ht="12" thickBot="1">
      <c r="A55" s="20"/>
      <c r="B55" s="26" t="s">
        <v>49</v>
      </c>
      <c r="C55" s="33"/>
      <c r="D55" s="33"/>
      <c r="E55" s="33"/>
      <c r="F55" s="33"/>
      <c r="G55" s="133"/>
      <c r="H55" s="134"/>
      <c r="I55" s="134"/>
      <c r="J55" s="135"/>
      <c r="K55" s="134"/>
      <c r="L55" s="134"/>
      <c r="M55" s="136"/>
    </row>
    <row r="56" spans="1:13" s="16" customFormat="1" ht="20.25" customHeight="1" thickBot="1" thickTop="1">
      <c r="A56" s="277" t="s">
        <v>127</v>
      </c>
      <c r="B56" s="278"/>
      <c r="C56" s="278"/>
      <c r="D56" s="278"/>
      <c r="E56" s="278"/>
      <c r="F56" s="279"/>
      <c r="G56" s="93">
        <f aca="true" t="shared" si="13" ref="G56:M56">G4+G17</f>
        <v>0</v>
      </c>
      <c r="H56" s="100">
        <f t="shared" si="13"/>
        <v>0</v>
      </c>
      <c r="I56" s="100">
        <f t="shared" si="13"/>
        <v>0</v>
      </c>
      <c r="J56" s="100">
        <f t="shared" si="13"/>
        <v>0</v>
      </c>
      <c r="K56" s="100">
        <f t="shared" si="13"/>
        <v>0</v>
      </c>
      <c r="L56" s="100">
        <f t="shared" si="13"/>
        <v>0</v>
      </c>
      <c r="M56" s="55">
        <f t="shared" si="13"/>
        <v>0</v>
      </c>
    </row>
    <row r="57" spans="7:13" ht="14.25" thickBot="1" thickTop="1">
      <c r="G57" s="289"/>
      <c r="H57" s="290"/>
      <c r="I57" s="290"/>
      <c r="J57" s="291"/>
      <c r="K57" s="292" t="s">
        <v>131</v>
      </c>
      <c r="L57" s="290"/>
      <c r="M57" s="291"/>
    </row>
    <row r="58" spans="2:13" ht="12.75" customHeight="1" thickBot="1">
      <c r="B58" s="57"/>
      <c r="C58" s="57"/>
      <c r="D58" s="57"/>
      <c r="E58" s="57"/>
      <c r="F58" s="50" t="s">
        <v>139</v>
      </c>
      <c r="G58" s="112" t="s">
        <v>138</v>
      </c>
      <c r="H58" s="112" t="s">
        <v>138</v>
      </c>
      <c r="I58" s="112" t="s">
        <v>138</v>
      </c>
      <c r="J58" s="112" t="s">
        <v>138</v>
      </c>
      <c r="K58" s="112" t="s">
        <v>138</v>
      </c>
      <c r="L58" s="112" t="s">
        <v>138</v>
      </c>
      <c r="M58" s="113" t="s">
        <v>138</v>
      </c>
    </row>
    <row r="59" spans="1:13" ht="45.75" customHeight="1" thickBot="1">
      <c r="A59" s="58"/>
      <c r="B59" s="58"/>
      <c r="C59" s="58"/>
      <c r="D59" s="286" t="s">
        <v>151</v>
      </c>
      <c r="E59" s="287"/>
      <c r="F59" s="288"/>
      <c r="G59" s="87" t="s">
        <v>136</v>
      </c>
      <c r="H59" s="88" t="s">
        <v>132</v>
      </c>
      <c r="I59" s="79" t="s">
        <v>137</v>
      </c>
      <c r="J59" s="79" t="s">
        <v>142</v>
      </c>
      <c r="K59" s="79" t="s">
        <v>133</v>
      </c>
      <c r="L59" s="79" t="s">
        <v>140</v>
      </c>
      <c r="M59" s="101" t="s">
        <v>141</v>
      </c>
    </row>
    <row r="60" spans="1:13" ht="14.25" thickBot="1" thickTop="1">
      <c r="A60" s="214" t="s">
        <v>50</v>
      </c>
      <c r="B60" s="215"/>
      <c r="C60" s="215"/>
      <c r="D60" s="215"/>
      <c r="E60" s="215"/>
      <c r="F60" s="215"/>
      <c r="G60" s="235">
        <f aca="true" t="shared" si="14" ref="G60:M60">SUM(G61:G69)</f>
        <v>0</v>
      </c>
      <c r="H60" s="236">
        <f t="shared" si="14"/>
        <v>0</v>
      </c>
      <c r="I60" s="217">
        <f t="shared" si="14"/>
        <v>0</v>
      </c>
      <c r="J60" s="217">
        <f t="shared" si="14"/>
        <v>0</v>
      </c>
      <c r="K60" s="217">
        <f t="shared" si="14"/>
        <v>0</v>
      </c>
      <c r="L60" s="217">
        <f t="shared" si="14"/>
        <v>0</v>
      </c>
      <c r="M60" s="225">
        <f t="shared" si="14"/>
        <v>0</v>
      </c>
    </row>
    <row r="61" spans="1:13" ht="13.5" thickTop="1">
      <c r="A61" s="37"/>
      <c r="B61" s="32" t="s">
        <v>51</v>
      </c>
      <c r="C61" s="35"/>
      <c r="D61" s="35"/>
      <c r="E61" s="35"/>
      <c r="F61" s="35"/>
      <c r="G61" s="137"/>
      <c r="H61" s="138"/>
      <c r="I61" s="139"/>
      <c r="J61" s="140"/>
      <c r="K61" s="139"/>
      <c r="L61" s="139"/>
      <c r="M61" s="141"/>
    </row>
    <row r="62" spans="1:13" ht="12.75">
      <c r="A62" s="20"/>
      <c r="B62" s="15" t="s">
        <v>52</v>
      </c>
      <c r="C62" s="38"/>
      <c r="D62" s="38"/>
      <c r="E62" s="38"/>
      <c r="F62" s="38"/>
      <c r="G62" s="142"/>
      <c r="H62" s="143"/>
      <c r="I62" s="144"/>
      <c r="J62" s="145"/>
      <c r="K62" s="144"/>
      <c r="L62" s="144"/>
      <c r="M62" s="146"/>
    </row>
    <row r="63" spans="1:13" ht="12.75">
      <c r="A63" s="20"/>
      <c r="B63" s="15" t="s">
        <v>53</v>
      </c>
      <c r="C63" s="38"/>
      <c r="D63" s="38"/>
      <c r="E63" s="38"/>
      <c r="F63" s="38"/>
      <c r="G63" s="142"/>
      <c r="H63" s="143"/>
      <c r="I63" s="144"/>
      <c r="J63" s="145"/>
      <c r="K63" s="144"/>
      <c r="L63" s="144"/>
      <c r="M63" s="146"/>
    </row>
    <row r="64" spans="1:13" ht="12.75">
      <c r="A64" s="20"/>
      <c r="B64" s="15" t="s">
        <v>54</v>
      </c>
      <c r="C64" s="38"/>
      <c r="D64" s="38"/>
      <c r="E64" s="38"/>
      <c r="F64" s="38"/>
      <c r="G64" s="142"/>
      <c r="H64" s="143"/>
      <c r="I64" s="144"/>
      <c r="J64" s="145"/>
      <c r="K64" s="144"/>
      <c r="L64" s="144"/>
      <c r="M64" s="146"/>
    </row>
    <row r="65" spans="1:13" ht="12.75">
      <c r="A65" s="20"/>
      <c r="B65" s="15" t="s">
        <v>55</v>
      </c>
      <c r="C65" s="38"/>
      <c r="D65" s="38"/>
      <c r="E65" s="38"/>
      <c r="F65" s="38"/>
      <c r="G65" s="142"/>
      <c r="H65" s="143"/>
      <c r="I65" s="144"/>
      <c r="J65" s="145"/>
      <c r="K65" s="144"/>
      <c r="L65" s="144"/>
      <c r="M65" s="146"/>
    </row>
    <row r="66" spans="1:13" ht="12.75">
      <c r="A66" s="20"/>
      <c r="B66" s="15" t="s">
        <v>56</v>
      </c>
      <c r="C66" s="38"/>
      <c r="D66" s="38"/>
      <c r="E66" s="38"/>
      <c r="F66" s="38"/>
      <c r="G66" s="142"/>
      <c r="H66" s="143"/>
      <c r="I66" s="144"/>
      <c r="J66" s="145"/>
      <c r="K66" s="144"/>
      <c r="L66" s="144"/>
      <c r="M66" s="146"/>
    </row>
    <row r="67" spans="1:13" ht="12.75">
      <c r="A67" s="20"/>
      <c r="B67" s="15" t="s">
        <v>64</v>
      </c>
      <c r="C67" s="38"/>
      <c r="D67" s="38"/>
      <c r="E67" s="38"/>
      <c r="F67" s="38"/>
      <c r="G67" s="142"/>
      <c r="H67" s="143"/>
      <c r="I67" s="144"/>
      <c r="J67" s="145"/>
      <c r="K67" s="144"/>
      <c r="L67" s="144"/>
      <c r="M67" s="146"/>
    </row>
    <row r="68" spans="1:13" ht="12.75">
      <c r="A68" s="20"/>
      <c r="B68" s="15" t="s">
        <v>57</v>
      </c>
      <c r="C68" s="38"/>
      <c r="D68" s="38"/>
      <c r="E68" s="38"/>
      <c r="F68" s="38"/>
      <c r="G68" s="142"/>
      <c r="H68" s="143"/>
      <c r="I68" s="144"/>
      <c r="J68" s="145"/>
      <c r="K68" s="144"/>
      <c r="L68" s="144"/>
      <c r="M68" s="146"/>
    </row>
    <row r="69" spans="1:13" ht="13.5" thickBot="1">
      <c r="A69" s="36"/>
      <c r="B69" s="17" t="s">
        <v>58</v>
      </c>
      <c r="C69" s="18"/>
      <c r="D69" s="18"/>
      <c r="E69" s="18"/>
      <c r="F69" s="18"/>
      <c r="G69" s="147"/>
      <c r="H69" s="148"/>
      <c r="I69" s="149"/>
      <c r="J69" s="150"/>
      <c r="K69" s="149"/>
      <c r="L69" s="149"/>
      <c r="M69" s="151"/>
    </row>
    <row r="70" spans="1:13" ht="14.25" thickBot="1" thickTop="1">
      <c r="A70" s="214" t="s">
        <v>59</v>
      </c>
      <c r="B70" s="215"/>
      <c r="C70" s="215"/>
      <c r="D70" s="215"/>
      <c r="E70" s="215"/>
      <c r="F70" s="215"/>
      <c r="G70" s="235">
        <f aca="true" t="shared" si="15" ref="G70:M70">G71+G79+G86+G105</f>
        <v>0</v>
      </c>
      <c r="H70" s="236">
        <f t="shared" si="15"/>
        <v>0</v>
      </c>
      <c r="I70" s="217">
        <f t="shared" si="15"/>
        <v>0</v>
      </c>
      <c r="J70" s="217">
        <f t="shared" si="15"/>
        <v>0</v>
      </c>
      <c r="K70" s="217">
        <f t="shared" si="15"/>
        <v>0</v>
      </c>
      <c r="L70" s="217">
        <f t="shared" si="15"/>
        <v>0</v>
      </c>
      <c r="M70" s="225">
        <f t="shared" si="15"/>
        <v>0</v>
      </c>
    </row>
    <row r="71" spans="1:13" ht="13.5" thickTop="1">
      <c r="A71" s="37"/>
      <c r="B71" s="32" t="s">
        <v>60</v>
      </c>
      <c r="C71" s="35"/>
      <c r="D71" s="35"/>
      <c r="E71" s="35"/>
      <c r="F71" s="35"/>
      <c r="G71" s="137"/>
      <c r="H71" s="138"/>
      <c r="I71" s="139"/>
      <c r="J71" s="140"/>
      <c r="K71" s="139"/>
      <c r="L71" s="139"/>
      <c r="M71" s="141"/>
    </row>
    <row r="72" spans="1:13" ht="12.75" hidden="1">
      <c r="A72" s="20"/>
      <c r="C72" s="40" t="s">
        <v>93</v>
      </c>
      <c r="D72" s="40"/>
      <c r="E72" s="40"/>
      <c r="F72" s="40"/>
      <c r="G72" s="41"/>
      <c r="H72" s="102"/>
      <c r="I72" s="105"/>
      <c r="J72" s="106"/>
      <c r="K72" s="105"/>
      <c r="L72" s="105"/>
      <c r="M72" s="42"/>
    </row>
    <row r="73" spans="1:13" ht="12.75" hidden="1">
      <c r="A73" s="20"/>
      <c r="C73" s="19" t="s">
        <v>94</v>
      </c>
      <c r="D73" s="19"/>
      <c r="E73" s="19"/>
      <c r="F73" s="19"/>
      <c r="G73" s="23">
        <f aca="true" t="shared" si="16" ref="G73:M73">G74+G75</f>
        <v>0</v>
      </c>
      <c r="H73" s="103">
        <f t="shared" si="16"/>
        <v>0</v>
      </c>
      <c r="I73" s="94">
        <f t="shared" si="16"/>
        <v>0</v>
      </c>
      <c r="J73" s="95">
        <f t="shared" si="16"/>
        <v>0</v>
      </c>
      <c r="K73" s="94">
        <f t="shared" si="16"/>
        <v>0</v>
      </c>
      <c r="L73" s="94">
        <f t="shared" si="16"/>
        <v>0</v>
      </c>
      <c r="M73" s="24">
        <f t="shared" si="16"/>
        <v>0</v>
      </c>
    </row>
    <row r="74" spans="1:13" ht="12.75" hidden="1">
      <c r="A74" s="20"/>
      <c r="C74" s="19" t="s">
        <v>124</v>
      </c>
      <c r="D74" s="19"/>
      <c r="E74" s="19"/>
      <c r="F74" s="19"/>
      <c r="G74" s="23"/>
      <c r="H74" s="103"/>
      <c r="I74" s="94"/>
      <c r="J74" s="95"/>
      <c r="K74" s="94"/>
      <c r="L74" s="94"/>
      <c r="M74" s="24"/>
    </row>
    <row r="75" spans="1:13" ht="12.75" hidden="1">
      <c r="A75" s="20"/>
      <c r="C75" s="19" t="s">
        <v>125</v>
      </c>
      <c r="D75" s="19"/>
      <c r="E75" s="19"/>
      <c r="F75" s="19"/>
      <c r="G75" s="23"/>
      <c r="H75" s="103"/>
      <c r="I75" s="94"/>
      <c r="J75" s="95"/>
      <c r="K75" s="94"/>
      <c r="L75" s="94"/>
      <c r="M75" s="24"/>
    </row>
    <row r="76" spans="1:13" ht="12.75" hidden="1">
      <c r="A76" s="20"/>
      <c r="C76" s="19" t="s">
        <v>95</v>
      </c>
      <c r="D76" s="19"/>
      <c r="E76" s="19"/>
      <c r="F76" s="19"/>
      <c r="G76" s="23">
        <f aca="true" t="shared" si="17" ref="G76:M76">G77+G78</f>
        <v>0</v>
      </c>
      <c r="H76" s="103">
        <f t="shared" si="17"/>
        <v>0</v>
      </c>
      <c r="I76" s="94">
        <f t="shared" si="17"/>
        <v>0</v>
      </c>
      <c r="J76" s="95">
        <f t="shared" si="17"/>
        <v>0</v>
      </c>
      <c r="K76" s="94">
        <f t="shared" si="17"/>
        <v>0</v>
      </c>
      <c r="L76" s="94">
        <f t="shared" si="17"/>
        <v>0</v>
      </c>
      <c r="M76" s="24">
        <f t="shared" si="17"/>
        <v>0</v>
      </c>
    </row>
    <row r="77" spans="1:13" ht="12.75" hidden="1">
      <c r="A77" s="20"/>
      <c r="C77" s="19" t="s">
        <v>122</v>
      </c>
      <c r="D77" s="19"/>
      <c r="E77" s="19"/>
      <c r="F77" s="19"/>
      <c r="G77" s="23"/>
      <c r="H77" s="103"/>
      <c r="I77" s="94"/>
      <c r="J77" s="95"/>
      <c r="K77" s="94"/>
      <c r="L77" s="94"/>
      <c r="M77" s="24"/>
    </row>
    <row r="78" spans="1:13" ht="12.75" hidden="1">
      <c r="A78" s="20"/>
      <c r="B78" s="39"/>
      <c r="C78" s="19" t="s">
        <v>123</v>
      </c>
      <c r="D78" s="19"/>
      <c r="E78" s="19"/>
      <c r="F78" s="19"/>
      <c r="G78" s="23"/>
      <c r="H78" s="103"/>
      <c r="I78" s="94"/>
      <c r="J78" s="95"/>
      <c r="K78" s="94"/>
      <c r="L78" s="94"/>
      <c r="M78" s="24"/>
    </row>
    <row r="79" spans="1:13" ht="12.75" collapsed="1">
      <c r="A79" s="20"/>
      <c r="B79" s="219" t="s">
        <v>61</v>
      </c>
      <c r="C79" s="234"/>
      <c r="D79" s="234"/>
      <c r="E79" s="234"/>
      <c r="F79" s="234"/>
      <c r="G79" s="237">
        <f aca="true" t="shared" si="18" ref="G79:M79">G80+G81</f>
        <v>0</v>
      </c>
      <c r="H79" s="238">
        <f t="shared" si="18"/>
        <v>0</v>
      </c>
      <c r="I79" s="239">
        <f t="shared" si="18"/>
        <v>0</v>
      </c>
      <c r="J79" s="239">
        <f t="shared" si="18"/>
        <v>0</v>
      </c>
      <c r="K79" s="239">
        <f t="shared" si="18"/>
        <v>0</v>
      </c>
      <c r="L79" s="239">
        <f t="shared" si="18"/>
        <v>0</v>
      </c>
      <c r="M79" s="240">
        <f t="shared" si="18"/>
        <v>0</v>
      </c>
    </row>
    <row r="80" spans="1:13" ht="12.75">
      <c r="A80" s="20"/>
      <c r="C80" s="40" t="s">
        <v>96</v>
      </c>
      <c r="D80" s="40"/>
      <c r="E80" s="40"/>
      <c r="F80" s="40"/>
      <c r="G80" s="152"/>
      <c r="H80" s="153"/>
      <c r="I80" s="154"/>
      <c r="J80" s="155"/>
      <c r="K80" s="154"/>
      <c r="L80" s="154"/>
      <c r="M80" s="156"/>
    </row>
    <row r="81" spans="1:13" ht="12.75">
      <c r="A81" s="20"/>
      <c r="C81" s="226" t="s">
        <v>97</v>
      </c>
      <c r="D81" s="226"/>
      <c r="E81" s="226"/>
      <c r="F81" s="226"/>
      <c r="G81" s="241">
        <f aca="true" t="shared" si="19" ref="G81:M81">G82+G83+G84+G85</f>
        <v>0</v>
      </c>
      <c r="H81" s="242">
        <f t="shared" si="19"/>
        <v>0</v>
      </c>
      <c r="I81" s="228">
        <f t="shared" si="19"/>
        <v>0</v>
      </c>
      <c r="J81" s="228">
        <f t="shared" si="19"/>
        <v>0</v>
      </c>
      <c r="K81" s="228">
        <f t="shared" si="19"/>
        <v>0</v>
      </c>
      <c r="L81" s="228">
        <f t="shared" si="19"/>
        <v>0</v>
      </c>
      <c r="M81" s="229">
        <f t="shared" si="19"/>
        <v>0</v>
      </c>
    </row>
    <row r="82" spans="1:13" ht="12.75">
      <c r="A82" s="20"/>
      <c r="C82" s="19" t="s">
        <v>108</v>
      </c>
      <c r="D82" s="19"/>
      <c r="E82" s="19"/>
      <c r="F82" s="19"/>
      <c r="G82" s="157"/>
      <c r="H82" s="158"/>
      <c r="I82" s="115"/>
      <c r="J82" s="116"/>
      <c r="K82" s="115"/>
      <c r="L82" s="115"/>
      <c r="M82" s="117"/>
    </row>
    <row r="83" spans="1:13" ht="12.75">
      <c r="A83" s="20"/>
      <c r="C83" s="19" t="s">
        <v>109</v>
      </c>
      <c r="D83" s="19"/>
      <c r="E83" s="19"/>
      <c r="F83" s="19"/>
      <c r="G83" s="157"/>
      <c r="H83" s="158"/>
      <c r="I83" s="115"/>
      <c r="J83" s="116"/>
      <c r="K83" s="115"/>
      <c r="L83" s="115"/>
      <c r="M83" s="117"/>
    </row>
    <row r="84" spans="1:13" ht="12.75">
      <c r="A84" s="20"/>
      <c r="C84" s="19" t="s">
        <v>110</v>
      </c>
      <c r="D84" s="19"/>
      <c r="E84" s="19"/>
      <c r="F84" s="19"/>
      <c r="G84" s="157"/>
      <c r="H84" s="158"/>
      <c r="I84" s="115"/>
      <c r="J84" s="116"/>
      <c r="K84" s="115"/>
      <c r="L84" s="115"/>
      <c r="M84" s="117"/>
    </row>
    <row r="85" spans="1:13" ht="12.75">
      <c r="A85" s="20"/>
      <c r="B85" s="39"/>
      <c r="C85" s="19" t="s">
        <v>111</v>
      </c>
      <c r="D85" s="19"/>
      <c r="E85" s="19"/>
      <c r="F85" s="19"/>
      <c r="G85" s="157"/>
      <c r="H85" s="158"/>
      <c r="I85" s="115"/>
      <c r="J85" s="116"/>
      <c r="K85" s="115"/>
      <c r="L85" s="115"/>
      <c r="M85" s="117"/>
    </row>
    <row r="86" spans="1:13" ht="12.75">
      <c r="A86" s="20"/>
      <c r="B86" s="219" t="s">
        <v>62</v>
      </c>
      <c r="C86" s="234"/>
      <c r="D86" s="234"/>
      <c r="E86" s="234"/>
      <c r="F86" s="234"/>
      <c r="G86" s="237">
        <f aca="true" t="shared" si="20" ref="G86:M86">G87+G92+G104</f>
        <v>0</v>
      </c>
      <c r="H86" s="238">
        <f t="shared" si="20"/>
        <v>0</v>
      </c>
      <c r="I86" s="239">
        <f t="shared" si="20"/>
        <v>0</v>
      </c>
      <c r="J86" s="239">
        <f t="shared" si="20"/>
        <v>0</v>
      </c>
      <c r="K86" s="239">
        <f t="shared" si="20"/>
        <v>0</v>
      </c>
      <c r="L86" s="239">
        <f t="shared" si="20"/>
        <v>0</v>
      </c>
      <c r="M86" s="240">
        <f t="shared" si="20"/>
        <v>0</v>
      </c>
    </row>
    <row r="87" spans="1:13" ht="12.75">
      <c r="A87" s="20"/>
      <c r="C87" s="243" t="s">
        <v>96</v>
      </c>
      <c r="D87" s="243"/>
      <c r="E87" s="243"/>
      <c r="F87" s="243"/>
      <c r="G87" s="244">
        <f aca="true" t="shared" si="21" ref="G87:M87">G88+G91</f>
        <v>0</v>
      </c>
      <c r="H87" s="245">
        <f t="shared" si="21"/>
        <v>0</v>
      </c>
      <c r="I87" s="246">
        <f t="shared" si="21"/>
        <v>0</v>
      </c>
      <c r="J87" s="246">
        <f t="shared" si="21"/>
        <v>0</v>
      </c>
      <c r="K87" s="246">
        <f t="shared" si="21"/>
        <v>0</v>
      </c>
      <c r="L87" s="246">
        <f t="shared" si="21"/>
        <v>0</v>
      </c>
      <c r="M87" s="247">
        <f t="shared" si="21"/>
        <v>0</v>
      </c>
    </row>
    <row r="88" spans="1:13" ht="12.75">
      <c r="A88" s="20"/>
      <c r="C88" s="230" t="s">
        <v>112</v>
      </c>
      <c r="D88" s="230"/>
      <c r="E88" s="230"/>
      <c r="F88" s="230"/>
      <c r="G88" s="248">
        <f aca="true" t="shared" si="22" ref="G88:M88">G89+G90</f>
        <v>0</v>
      </c>
      <c r="H88" s="249">
        <f t="shared" si="22"/>
        <v>0</v>
      </c>
      <c r="I88" s="232">
        <f t="shared" si="22"/>
        <v>0</v>
      </c>
      <c r="J88" s="232">
        <f t="shared" si="22"/>
        <v>0</v>
      </c>
      <c r="K88" s="232">
        <f t="shared" si="22"/>
        <v>0</v>
      </c>
      <c r="L88" s="232">
        <f t="shared" si="22"/>
        <v>0</v>
      </c>
      <c r="M88" s="233">
        <f t="shared" si="22"/>
        <v>0</v>
      </c>
    </row>
    <row r="89" spans="1:13" ht="12.75">
      <c r="A89" s="20"/>
      <c r="C89" s="19" t="s">
        <v>113</v>
      </c>
      <c r="D89" s="19"/>
      <c r="E89" s="19"/>
      <c r="F89" s="19"/>
      <c r="G89" s="157"/>
      <c r="H89" s="158"/>
      <c r="I89" s="115"/>
      <c r="J89" s="116"/>
      <c r="K89" s="115"/>
      <c r="L89" s="115"/>
      <c r="M89" s="117"/>
    </row>
    <row r="90" spans="1:13" ht="12.75">
      <c r="A90" s="20"/>
      <c r="C90" s="19" t="s">
        <v>114</v>
      </c>
      <c r="D90" s="19"/>
      <c r="E90" s="19"/>
      <c r="F90" s="19"/>
      <c r="G90" s="157"/>
      <c r="H90" s="158"/>
      <c r="I90" s="115"/>
      <c r="J90" s="116"/>
      <c r="K90" s="115"/>
      <c r="L90" s="115"/>
      <c r="M90" s="117"/>
    </row>
    <row r="91" spans="1:13" ht="12.75">
      <c r="A91" s="20"/>
      <c r="C91" s="19" t="s">
        <v>115</v>
      </c>
      <c r="D91" s="19"/>
      <c r="E91" s="19"/>
      <c r="F91" s="19"/>
      <c r="G91" s="157"/>
      <c r="H91" s="158"/>
      <c r="I91" s="115"/>
      <c r="J91" s="116"/>
      <c r="K91" s="115"/>
      <c r="L91" s="115"/>
      <c r="M91" s="117"/>
    </row>
    <row r="92" spans="1:13" ht="12.75">
      <c r="A92" s="20"/>
      <c r="C92" s="230" t="s">
        <v>97</v>
      </c>
      <c r="D92" s="230"/>
      <c r="E92" s="230"/>
      <c r="F92" s="230"/>
      <c r="G92" s="248">
        <f aca="true" t="shared" si="23" ref="G92:M92">G93+G94+G95+G96+G99+G100+G101+G102+G103</f>
        <v>0</v>
      </c>
      <c r="H92" s="249">
        <f t="shared" si="23"/>
        <v>0</v>
      </c>
      <c r="I92" s="232">
        <f t="shared" si="23"/>
        <v>0</v>
      </c>
      <c r="J92" s="232">
        <f t="shared" si="23"/>
        <v>0</v>
      </c>
      <c r="K92" s="232">
        <f t="shared" si="23"/>
        <v>0</v>
      </c>
      <c r="L92" s="232">
        <f t="shared" si="23"/>
        <v>0</v>
      </c>
      <c r="M92" s="233">
        <f t="shared" si="23"/>
        <v>0</v>
      </c>
    </row>
    <row r="93" spans="1:13" ht="12.75">
      <c r="A93" s="20"/>
      <c r="C93" s="19" t="s">
        <v>108</v>
      </c>
      <c r="D93" s="19"/>
      <c r="E93" s="19"/>
      <c r="F93" s="19"/>
      <c r="G93" s="157"/>
      <c r="H93" s="158"/>
      <c r="I93" s="115"/>
      <c r="J93" s="116"/>
      <c r="K93" s="115"/>
      <c r="L93" s="115"/>
      <c r="M93" s="117"/>
    </row>
    <row r="94" spans="1:13" ht="12.75">
      <c r="A94" s="20"/>
      <c r="C94" s="19" t="s">
        <v>109</v>
      </c>
      <c r="D94" s="19"/>
      <c r="E94" s="19"/>
      <c r="F94" s="19"/>
      <c r="G94" s="157"/>
      <c r="H94" s="158"/>
      <c r="I94" s="115"/>
      <c r="J94" s="116"/>
      <c r="K94" s="115"/>
      <c r="L94" s="115"/>
      <c r="M94" s="117"/>
    </row>
    <row r="95" spans="1:13" ht="12.75">
      <c r="A95" s="20"/>
      <c r="C95" s="19" t="s">
        <v>110</v>
      </c>
      <c r="D95" s="19"/>
      <c r="E95" s="19"/>
      <c r="F95" s="19"/>
      <c r="G95" s="157"/>
      <c r="H95" s="158"/>
      <c r="I95" s="115"/>
      <c r="J95" s="116"/>
      <c r="K95" s="115"/>
      <c r="L95" s="115"/>
      <c r="M95" s="117"/>
    </row>
    <row r="96" spans="1:13" ht="12.75">
      <c r="A96" s="20"/>
      <c r="C96" s="230" t="s">
        <v>116</v>
      </c>
      <c r="D96" s="230"/>
      <c r="E96" s="230"/>
      <c r="F96" s="230"/>
      <c r="G96" s="248">
        <f aca="true" t="shared" si="24" ref="G96:M96">G97+G98</f>
        <v>0</v>
      </c>
      <c r="H96" s="249">
        <f t="shared" si="24"/>
        <v>0</v>
      </c>
      <c r="I96" s="232">
        <f t="shared" si="24"/>
        <v>0</v>
      </c>
      <c r="J96" s="232">
        <f t="shared" si="24"/>
        <v>0</v>
      </c>
      <c r="K96" s="232">
        <f t="shared" si="24"/>
        <v>0</v>
      </c>
      <c r="L96" s="232">
        <f t="shared" si="24"/>
        <v>0</v>
      </c>
      <c r="M96" s="233">
        <f t="shared" si="24"/>
        <v>0</v>
      </c>
    </row>
    <row r="97" spans="1:13" ht="12.75">
      <c r="A97" s="20"/>
      <c r="C97" s="19" t="s">
        <v>113</v>
      </c>
      <c r="D97" s="19"/>
      <c r="E97" s="19"/>
      <c r="F97" s="19"/>
      <c r="G97" s="157"/>
      <c r="H97" s="159"/>
      <c r="I97" s="116"/>
      <c r="J97" s="116"/>
      <c r="K97" s="116"/>
      <c r="L97" s="116"/>
      <c r="M97" s="128"/>
    </row>
    <row r="98" spans="1:13" ht="12.75">
      <c r="A98" s="20"/>
      <c r="C98" s="19" t="s">
        <v>114</v>
      </c>
      <c r="D98" s="19"/>
      <c r="E98" s="19"/>
      <c r="F98" s="19"/>
      <c r="G98" s="157"/>
      <c r="H98" s="158"/>
      <c r="I98" s="115"/>
      <c r="J98" s="116"/>
      <c r="K98" s="115"/>
      <c r="L98" s="115"/>
      <c r="M98" s="117"/>
    </row>
    <row r="99" spans="1:13" ht="12.75">
      <c r="A99" s="20"/>
      <c r="C99" s="19" t="s">
        <v>117</v>
      </c>
      <c r="D99" s="19"/>
      <c r="E99" s="19"/>
      <c r="F99" s="19"/>
      <c r="G99" s="157"/>
      <c r="H99" s="158"/>
      <c r="I99" s="115"/>
      <c r="J99" s="116"/>
      <c r="K99" s="115"/>
      <c r="L99" s="115"/>
      <c r="M99" s="117"/>
    </row>
    <row r="100" spans="1:13" ht="12.75">
      <c r="A100" s="20"/>
      <c r="C100" s="19" t="s">
        <v>118</v>
      </c>
      <c r="D100" s="19"/>
      <c r="E100" s="19"/>
      <c r="F100" s="19"/>
      <c r="G100" s="157"/>
      <c r="H100" s="158"/>
      <c r="I100" s="115"/>
      <c r="J100" s="116"/>
      <c r="K100" s="115"/>
      <c r="L100" s="115"/>
      <c r="M100" s="117"/>
    </row>
    <row r="101" spans="1:13" ht="12.75">
      <c r="A101" s="20"/>
      <c r="C101" s="19" t="s">
        <v>119</v>
      </c>
      <c r="D101" s="19"/>
      <c r="E101" s="19"/>
      <c r="F101" s="19"/>
      <c r="G101" s="157"/>
      <c r="H101" s="159"/>
      <c r="I101" s="116"/>
      <c r="J101" s="116"/>
      <c r="K101" s="116"/>
      <c r="L101" s="116"/>
      <c r="M101" s="128"/>
    </row>
    <row r="102" spans="1:13" ht="12.75">
      <c r="A102" s="20"/>
      <c r="C102" s="19" t="s">
        <v>120</v>
      </c>
      <c r="D102" s="19"/>
      <c r="E102" s="19"/>
      <c r="F102" s="19"/>
      <c r="G102" s="157"/>
      <c r="H102" s="158"/>
      <c r="I102" s="115"/>
      <c r="J102" s="116"/>
      <c r="K102" s="115"/>
      <c r="L102" s="115"/>
      <c r="M102" s="117"/>
    </row>
    <row r="103" spans="1:13" ht="12.75">
      <c r="A103" s="20"/>
      <c r="C103" s="19" t="s">
        <v>121</v>
      </c>
      <c r="D103" s="19"/>
      <c r="E103" s="19"/>
      <c r="F103" s="19"/>
      <c r="G103" s="157"/>
      <c r="H103" s="158"/>
      <c r="I103" s="115"/>
      <c r="J103" s="116"/>
      <c r="K103" s="115"/>
      <c r="L103" s="115"/>
      <c r="M103" s="117"/>
    </row>
    <row r="104" spans="1:13" ht="12.75">
      <c r="A104" s="20"/>
      <c r="B104" s="39"/>
      <c r="C104" s="19" t="s">
        <v>98</v>
      </c>
      <c r="D104" s="19"/>
      <c r="E104" s="19"/>
      <c r="F104" s="19"/>
      <c r="G104" s="157"/>
      <c r="H104" s="158"/>
      <c r="I104" s="115"/>
      <c r="J104" s="116"/>
      <c r="K104" s="115"/>
      <c r="L104" s="115"/>
      <c r="M104" s="117"/>
    </row>
    <row r="105" spans="1:13" ht="13.5" thickBot="1">
      <c r="A105" s="20"/>
      <c r="B105" s="59" t="s">
        <v>63</v>
      </c>
      <c r="C105" s="60"/>
      <c r="D105" s="60"/>
      <c r="E105" s="60"/>
      <c r="F105" s="60"/>
      <c r="G105" s="160"/>
      <c r="H105" s="161"/>
      <c r="I105" s="140"/>
      <c r="J105" s="140"/>
      <c r="K105" s="140"/>
      <c r="L105" s="140"/>
      <c r="M105" s="162"/>
    </row>
    <row r="106" spans="1:13" ht="20.25" customHeight="1" thickBot="1" thickTop="1">
      <c r="A106" s="277" t="s">
        <v>126</v>
      </c>
      <c r="B106" s="278"/>
      <c r="C106" s="278"/>
      <c r="D106" s="278"/>
      <c r="E106" s="278"/>
      <c r="F106" s="279"/>
      <c r="G106" s="54">
        <f aca="true" t="shared" si="25" ref="G106:M106">G60+G70</f>
        <v>0</v>
      </c>
      <c r="H106" s="104">
        <f t="shared" si="25"/>
        <v>0</v>
      </c>
      <c r="I106" s="100">
        <f t="shared" si="25"/>
        <v>0</v>
      </c>
      <c r="J106" s="100">
        <f t="shared" si="25"/>
        <v>0</v>
      </c>
      <c r="K106" s="100">
        <f t="shared" si="25"/>
        <v>0</v>
      </c>
      <c r="L106" s="100">
        <f t="shared" si="25"/>
        <v>0</v>
      </c>
      <c r="M106" s="55">
        <f t="shared" si="25"/>
        <v>0</v>
      </c>
    </row>
    <row r="107" ht="13.5" thickTop="1"/>
    <row r="108" spans="2:13" ht="12.75">
      <c r="B108" s="62"/>
      <c r="C108" s="62"/>
      <c r="D108" s="62"/>
      <c r="E108" s="61"/>
      <c r="F108" s="63" t="s">
        <v>128</v>
      </c>
      <c r="G108" s="46">
        <f aca="true" t="shared" si="26" ref="G108:M108">IF(G86=0,0,G17/G86)</f>
        <v>0</v>
      </c>
      <c r="H108" s="46">
        <f t="shared" si="26"/>
        <v>0</v>
      </c>
      <c r="I108" s="46">
        <f t="shared" si="26"/>
        <v>0</v>
      </c>
      <c r="J108" s="46">
        <f t="shared" si="26"/>
        <v>0</v>
      </c>
      <c r="K108" s="46">
        <f t="shared" si="26"/>
        <v>0</v>
      </c>
      <c r="L108" s="46">
        <f t="shared" si="26"/>
        <v>0</v>
      </c>
      <c r="M108" s="46">
        <f t="shared" si="26"/>
        <v>0</v>
      </c>
    </row>
    <row r="109" spans="2:13" ht="12.75">
      <c r="B109" s="62"/>
      <c r="C109" s="62"/>
      <c r="D109" s="62"/>
      <c r="E109" s="61"/>
      <c r="F109" s="63" t="s">
        <v>129</v>
      </c>
      <c r="G109" s="45">
        <f aca="true" t="shared" si="27" ref="G109:M109">IF(G56=0,0,G68/G56)</f>
        <v>0</v>
      </c>
      <c r="H109" s="45">
        <f t="shared" si="27"/>
        <v>0</v>
      </c>
      <c r="I109" s="45">
        <f t="shared" si="27"/>
        <v>0</v>
      </c>
      <c r="J109" s="45">
        <f t="shared" si="27"/>
        <v>0</v>
      </c>
      <c r="K109" s="45">
        <f t="shared" si="27"/>
        <v>0</v>
      </c>
      <c r="L109" s="45">
        <f t="shared" si="27"/>
        <v>0</v>
      </c>
      <c r="M109" s="45">
        <f t="shared" si="27"/>
        <v>0</v>
      </c>
    </row>
    <row r="110" spans="2:13" ht="12.75">
      <c r="B110" s="62"/>
      <c r="C110" s="62"/>
      <c r="D110" s="62"/>
      <c r="E110" s="61"/>
      <c r="F110" s="63" t="s">
        <v>130</v>
      </c>
      <c r="G110" s="47">
        <f aca="true" t="shared" si="28" ref="G110:M110">IF(G56=0,0,(G79+G86)/G56)</f>
        <v>0</v>
      </c>
      <c r="H110" s="47">
        <f t="shared" si="28"/>
        <v>0</v>
      </c>
      <c r="I110" s="47">
        <f t="shared" si="28"/>
        <v>0</v>
      </c>
      <c r="J110" s="47">
        <f t="shared" si="28"/>
        <v>0</v>
      </c>
      <c r="K110" s="47">
        <f t="shared" si="28"/>
        <v>0</v>
      </c>
      <c r="L110" s="47">
        <f t="shared" si="28"/>
        <v>0</v>
      </c>
      <c r="M110" s="47">
        <f t="shared" si="28"/>
        <v>0</v>
      </c>
    </row>
    <row r="112" ht="12.75">
      <c r="B112" s="12" t="s">
        <v>236</v>
      </c>
    </row>
    <row r="113" ht="12.75">
      <c r="B113" s="12" t="s">
        <v>237</v>
      </c>
    </row>
    <row r="114" ht="12.75">
      <c r="B114" s="12" t="s">
        <v>238</v>
      </c>
    </row>
  </sheetData>
  <sheetProtection password="8C17" sheet="1"/>
  <mergeCells count="8">
    <mergeCell ref="A106:F106"/>
    <mergeCell ref="A56:F56"/>
    <mergeCell ref="G1:J1"/>
    <mergeCell ref="K1:M1"/>
    <mergeCell ref="D3:F3"/>
    <mergeCell ref="G57:J57"/>
    <mergeCell ref="K57:M57"/>
    <mergeCell ref="D59:F59"/>
  </mergeCell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r:id="rId1"/>
  <headerFooter>
    <oddFooter>&amp;C&amp;8Strona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7">
      <selection activeCell="O35" sqref="O35"/>
    </sheetView>
  </sheetViews>
  <sheetFormatPr defaultColWidth="9.140625" defaultRowHeight="12.75"/>
  <cols>
    <col min="1" max="1" width="3.00390625" style="3" customWidth="1"/>
    <col min="2" max="5" width="9.140625" style="3" customWidth="1"/>
    <col min="6" max="6" width="17.421875" style="3" customWidth="1"/>
    <col min="7" max="7" width="11.57421875" style="3" customWidth="1"/>
    <col min="8" max="8" width="11.57421875" style="43" customWidth="1"/>
    <col min="9" max="13" width="11.57421875" style="3" customWidth="1"/>
    <col min="14" max="16384" width="9.140625" style="3" customWidth="1"/>
  </cols>
  <sheetData>
    <row r="1" spans="1:13" ht="13.5" thickBot="1">
      <c r="A1" s="1"/>
      <c r="C1" s="9"/>
      <c r="D1" s="9"/>
      <c r="E1" s="1"/>
      <c r="F1" s="1"/>
      <c r="G1" s="280"/>
      <c r="H1" s="280"/>
      <c r="I1" s="280"/>
      <c r="J1" s="295"/>
      <c r="K1" s="283" t="s">
        <v>131</v>
      </c>
      <c r="L1" s="293"/>
      <c r="M1" s="294"/>
    </row>
    <row r="2" spans="1:13" ht="13.5" thickBot="1">
      <c r="A2" s="1"/>
      <c r="B2" s="10"/>
      <c r="C2" s="9"/>
      <c r="D2" s="9"/>
      <c r="E2" s="1"/>
      <c r="F2" s="50" t="s">
        <v>139</v>
      </c>
      <c r="G2" s="112" t="s">
        <v>138</v>
      </c>
      <c r="H2" s="112" t="s">
        <v>138</v>
      </c>
      <c r="I2" s="112" t="s">
        <v>138</v>
      </c>
      <c r="J2" s="112" t="s">
        <v>138</v>
      </c>
      <c r="K2" s="112" t="s">
        <v>138</v>
      </c>
      <c r="L2" s="112" t="s">
        <v>138</v>
      </c>
      <c r="M2" s="113" t="s">
        <v>138</v>
      </c>
    </row>
    <row r="3" spans="1:13" ht="57" thickBot="1">
      <c r="A3" s="6"/>
      <c r="B3" s="296" t="s">
        <v>149</v>
      </c>
      <c r="C3" s="296"/>
      <c r="D3" s="296"/>
      <c r="E3" s="296"/>
      <c r="F3" s="297"/>
      <c r="G3" s="78" t="s">
        <v>136</v>
      </c>
      <c r="H3" s="88" t="s">
        <v>132</v>
      </c>
      <c r="I3" s="51" t="s">
        <v>137</v>
      </c>
      <c r="J3" s="51" t="s">
        <v>232</v>
      </c>
      <c r="K3" s="51" t="s">
        <v>233</v>
      </c>
      <c r="L3" s="51" t="s">
        <v>234</v>
      </c>
      <c r="M3" s="89" t="s">
        <v>235</v>
      </c>
    </row>
    <row r="4" spans="1:13" ht="12" thickTop="1">
      <c r="A4" s="250" t="s">
        <v>0</v>
      </c>
      <c r="B4" s="251"/>
      <c r="C4" s="251"/>
      <c r="D4" s="251"/>
      <c r="E4" s="251"/>
      <c r="F4" s="251"/>
      <c r="G4" s="252">
        <f>SUM(G5:G7)</f>
        <v>0</v>
      </c>
      <c r="H4" s="253">
        <f aca="true" t="shared" si="0" ref="H4:M4">SUM(H5:H7)</f>
        <v>0</v>
      </c>
      <c r="I4" s="253">
        <f t="shared" si="0"/>
        <v>0</v>
      </c>
      <c r="J4" s="253">
        <f t="shared" si="0"/>
        <v>0</v>
      </c>
      <c r="K4" s="253">
        <f t="shared" si="0"/>
        <v>0</v>
      </c>
      <c r="L4" s="253">
        <f t="shared" si="0"/>
        <v>0</v>
      </c>
      <c r="M4" s="254">
        <f t="shared" si="0"/>
        <v>0</v>
      </c>
    </row>
    <row r="5" spans="1:13" ht="11.25">
      <c r="A5" s="6"/>
      <c r="B5" s="5" t="s">
        <v>2</v>
      </c>
      <c r="C5" s="5"/>
      <c r="D5" s="5"/>
      <c r="E5" s="5"/>
      <c r="F5" s="5"/>
      <c r="G5" s="163"/>
      <c r="H5" s="131"/>
      <c r="I5" s="131"/>
      <c r="J5" s="131"/>
      <c r="K5" s="131"/>
      <c r="L5" s="131"/>
      <c r="M5" s="164"/>
    </row>
    <row r="6" spans="1:13" ht="11.25">
      <c r="A6" s="6"/>
      <c r="B6" s="5" t="s">
        <v>134</v>
      </c>
      <c r="C6" s="5"/>
      <c r="D6" s="5"/>
      <c r="E6" s="5"/>
      <c r="F6" s="5"/>
      <c r="G6" s="165"/>
      <c r="H6" s="166"/>
      <c r="I6" s="166"/>
      <c r="J6" s="166"/>
      <c r="K6" s="166"/>
      <c r="L6" s="166"/>
      <c r="M6" s="167"/>
    </row>
    <row r="7" spans="1:13" ht="11.25">
      <c r="A7" s="6"/>
      <c r="B7" s="8" t="s">
        <v>135</v>
      </c>
      <c r="C7" s="8"/>
      <c r="D7" s="8"/>
      <c r="E7" s="8"/>
      <c r="F7" s="8"/>
      <c r="G7" s="168"/>
      <c r="H7" s="135"/>
      <c r="I7" s="135"/>
      <c r="J7" s="135"/>
      <c r="K7" s="135"/>
      <c r="L7" s="135"/>
      <c r="M7" s="169"/>
    </row>
    <row r="8" spans="1:13" ht="11.25">
      <c r="A8" s="255" t="s">
        <v>3</v>
      </c>
      <c r="B8" s="256"/>
      <c r="C8" s="256"/>
      <c r="D8" s="256"/>
      <c r="E8" s="256"/>
      <c r="F8" s="256"/>
      <c r="G8" s="257">
        <f aca="true" t="shared" si="1" ref="G8:M8">G9+G10+G11+G12+G13+G14+G15+G16</f>
        <v>0</v>
      </c>
      <c r="H8" s="258">
        <f t="shared" si="1"/>
        <v>0</v>
      </c>
      <c r="I8" s="258">
        <f t="shared" si="1"/>
        <v>0</v>
      </c>
      <c r="J8" s="258">
        <f t="shared" si="1"/>
        <v>0</v>
      </c>
      <c r="K8" s="258">
        <f t="shared" si="1"/>
        <v>0</v>
      </c>
      <c r="L8" s="258">
        <f t="shared" si="1"/>
        <v>0</v>
      </c>
      <c r="M8" s="259">
        <f t="shared" si="1"/>
        <v>0</v>
      </c>
    </row>
    <row r="9" spans="1:13" ht="11.25">
      <c r="A9" s="6"/>
      <c r="B9" s="7" t="s">
        <v>4</v>
      </c>
      <c r="C9" s="7"/>
      <c r="D9" s="7"/>
      <c r="E9" s="7"/>
      <c r="F9" s="7"/>
      <c r="G9" s="170"/>
      <c r="H9" s="171"/>
      <c r="I9" s="172"/>
      <c r="J9" s="172"/>
      <c r="K9" s="172"/>
      <c r="L9" s="172"/>
      <c r="M9" s="173"/>
    </row>
    <row r="10" spans="1:13" ht="11.25">
      <c r="A10" s="6"/>
      <c r="B10" s="5" t="s">
        <v>5</v>
      </c>
      <c r="C10" s="5"/>
      <c r="D10" s="5"/>
      <c r="E10" s="5"/>
      <c r="F10" s="5"/>
      <c r="G10" s="163"/>
      <c r="H10" s="166"/>
      <c r="I10" s="174"/>
      <c r="J10" s="174"/>
      <c r="K10" s="174"/>
      <c r="L10" s="174"/>
      <c r="M10" s="175"/>
    </row>
    <row r="11" spans="1:13" ht="11.25">
      <c r="A11" s="6"/>
      <c r="B11" s="5" t="s">
        <v>6</v>
      </c>
      <c r="C11" s="5"/>
      <c r="D11" s="5"/>
      <c r="E11" s="5"/>
      <c r="F11" s="5"/>
      <c r="G11" s="163"/>
      <c r="H11" s="166"/>
      <c r="I11" s="174"/>
      <c r="J11" s="174"/>
      <c r="K11" s="174"/>
      <c r="L11" s="174"/>
      <c r="M11" s="175"/>
    </row>
    <row r="12" spans="1:13" ht="11.25">
      <c r="A12" s="6"/>
      <c r="B12" s="5" t="s">
        <v>7</v>
      </c>
      <c r="C12" s="5"/>
      <c r="D12" s="5"/>
      <c r="E12" s="5"/>
      <c r="F12" s="5"/>
      <c r="G12" s="163"/>
      <c r="H12" s="166"/>
      <c r="I12" s="174"/>
      <c r="J12" s="174"/>
      <c r="K12" s="174"/>
      <c r="L12" s="174"/>
      <c r="M12" s="175"/>
    </row>
    <row r="13" spans="1:13" ht="11.25">
      <c r="A13" s="6"/>
      <c r="B13" s="5" t="s">
        <v>8</v>
      </c>
      <c r="C13" s="5"/>
      <c r="D13" s="5"/>
      <c r="E13" s="5"/>
      <c r="F13" s="5"/>
      <c r="G13" s="163"/>
      <c r="H13" s="166"/>
      <c r="I13" s="174"/>
      <c r="J13" s="174"/>
      <c r="K13" s="174"/>
      <c r="L13" s="174"/>
      <c r="M13" s="175"/>
    </row>
    <row r="14" spans="1:13" ht="11.25">
      <c r="A14" s="6"/>
      <c r="B14" s="5" t="s">
        <v>9</v>
      </c>
      <c r="C14" s="5"/>
      <c r="D14" s="5"/>
      <c r="E14" s="5"/>
      <c r="F14" s="5"/>
      <c r="G14" s="163"/>
      <c r="H14" s="166"/>
      <c r="I14" s="174"/>
      <c r="J14" s="174"/>
      <c r="K14" s="174"/>
      <c r="L14" s="174"/>
      <c r="M14" s="175"/>
    </row>
    <row r="15" spans="1:13" ht="11.25">
      <c r="A15" s="6"/>
      <c r="B15" s="5" t="s">
        <v>10</v>
      </c>
      <c r="C15" s="5"/>
      <c r="D15" s="5"/>
      <c r="E15" s="5"/>
      <c r="F15" s="5"/>
      <c r="G15" s="163"/>
      <c r="H15" s="166"/>
      <c r="I15" s="174"/>
      <c r="J15" s="174"/>
      <c r="K15" s="174"/>
      <c r="L15" s="174"/>
      <c r="M15" s="175"/>
    </row>
    <row r="16" spans="1:13" ht="12" thickBot="1">
      <c r="A16" s="6"/>
      <c r="B16" s="1" t="s">
        <v>11</v>
      </c>
      <c r="C16" s="6"/>
      <c r="D16" s="6"/>
      <c r="E16" s="6"/>
      <c r="F16" s="6"/>
      <c r="G16" s="176"/>
      <c r="H16" s="177"/>
      <c r="I16" s="178"/>
      <c r="J16" s="178"/>
      <c r="K16" s="178"/>
      <c r="L16" s="178"/>
      <c r="M16" s="179"/>
    </row>
    <row r="17" spans="1:13" ht="12.75" thickBot="1" thickTop="1">
      <c r="A17" s="48" t="s">
        <v>12</v>
      </c>
      <c r="B17" s="49"/>
      <c r="C17" s="49"/>
      <c r="D17" s="49"/>
      <c r="E17" s="49"/>
      <c r="F17" s="49"/>
      <c r="G17" s="260">
        <f aca="true" t="shared" si="2" ref="G17:M17">G4-G8</f>
        <v>0</v>
      </c>
      <c r="H17" s="261">
        <f t="shared" si="2"/>
        <v>0</v>
      </c>
      <c r="I17" s="261">
        <f t="shared" si="2"/>
        <v>0</v>
      </c>
      <c r="J17" s="261">
        <f t="shared" si="2"/>
        <v>0</v>
      </c>
      <c r="K17" s="261">
        <f t="shared" si="2"/>
        <v>0</v>
      </c>
      <c r="L17" s="261">
        <f t="shared" si="2"/>
        <v>0</v>
      </c>
      <c r="M17" s="262">
        <f t="shared" si="2"/>
        <v>0</v>
      </c>
    </row>
    <row r="18" spans="1:13" ht="12" thickTop="1">
      <c r="A18" s="263" t="s">
        <v>13</v>
      </c>
      <c r="B18" s="263"/>
      <c r="C18" s="263"/>
      <c r="D18" s="263"/>
      <c r="E18" s="263"/>
      <c r="F18" s="263"/>
      <c r="G18" s="264">
        <f>G19+G20+G21</f>
        <v>0</v>
      </c>
      <c r="H18" s="265">
        <f aca="true" t="shared" si="3" ref="H18:M18">H19+H20+H21</f>
        <v>0</v>
      </c>
      <c r="I18" s="265">
        <f t="shared" si="3"/>
        <v>0</v>
      </c>
      <c r="J18" s="265">
        <f t="shared" si="3"/>
        <v>0</v>
      </c>
      <c r="K18" s="265">
        <f t="shared" si="3"/>
        <v>0</v>
      </c>
      <c r="L18" s="265">
        <f t="shared" si="3"/>
        <v>0</v>
      </c>
      <c r="M18" s="266">
        <f t="shared" si="3"/>
        <v>0</v>
      </c>
    </row>
    <row r="19" spans="1:13" ht="11.25">
      <c r="A19" s="6"/>
      <c r="B19" s="7" t="s">
        <v>14</v>
      </c>
      <c r="C19" s="7"/>
      <c r="D19" s="7"/>
      <c r="E19" s="7"/>
      <c r="F19" s="7"/>
      <c r="G19" s="180"/>
      <c r="H19" s="181"/>
      <c r="I19" s="181"/>
      <c r="J19" s="181"/>
      <c r="K19" s="181"/>
      <c r="L19" s="181"/>
      <c r="M19" s="182"/>
    </row>
    <row r="20" spans="1:13" ht="11.25">
      <c r="A20" s="6"/>
      <c r="B20" s="5" t="s">
        <v>15</v>
      </c>
      <c r="C20" s="5"/>
      <c r="D20" s="5"/>
      <c r="E20" s="5"/>
      <c r="F20" s="5"/>
      <c r="G20" s="183"/>
      <c r="H20" s="184"/>
      <c r="I20" s="184"/>
      <c r="J20" s="184"/>
      <c r="K20" s="184"/>
      <c r="L20" s="184"/>
      <c r="M20" s="185"/>
    </row>
    <row r="21" spans="1:13" ht="11.25">
      <c r="A21" s="6"/>
      <c r="B21" s="5" t="s">
        <v>16</v>
      </c>
      <c r="C21" s="5"/>
      <c r="D21" s="5"/>
      <c r="E21" s="5"/>
      <c r="F21" s="5"/>
      <c r="G21" s="186"/>
      <c r="H21" s="187"/>
      <c r="I21" s="187"/>
      <c r="J21" s="187"/>
      <c r="K21" s="187"/>
      <c r="L21" s="187"/>
      <c r="M21" s="188"/>
    </row>
    <row r="22" spans="1:13" ht="11.25">
      <c r="A22" s="263" t="s">
        <v>17</v>
      </c>
      <c r="B22" s="267"/>
      <c r="C22" s="267"/>
      <c r="D22" s="267"/>
      <c r="E22" s="267"/>
      <c r="F22" s="267"/>
      <c r="G22" s="268">
        <f>G23+G24+G25</f>
        <v>0</v>
      </c>
      <c r="H22" s="269">
        <f aca="true" t="shared" si="4" ref="H22:M22">H23+H24+H25</f>
        <v>0</v>
      </c>
      <c r="I22" s="269">
        <f t="shared" si="4"/>
        <v>0</v>
      </c>
      <c r="J22" s="269">
        <f t="shared" si="4"/>
        <v>0</v>
      </c>
      <c r="K22" s="269">
        <f t="shared" si="4"/>
        <v>0</v>
      </c>
      <c r="L22" s="269">
        <f t="shared" si="4"/>
        <v>0</v>
      </c>
      <c r="M22" s="270">
        <f t="shared" si="4"/>
        <v>0</v>
      </c>
    </row>
    <row r="23" spans="1:13" ht="11.25">
      <c r="A23" s="6"/>
      <c r="B23" s="7" t="s">
        <v>18</v>
      </c>
      <c r="C23" s="7"/>
      <c r="D23" s="7"/>
      <c r="E23" s="7"/>
      <c r="F23" s="7"/>
      <c r="G23" s="180"/>
      <c r="H23" s="181"/>
      <c r="I23" s="181"/>
      <c r="J23" s="181"/>
      <c r="K23" s="181"/>
      <c r="L23" s="181"/>
      <c r="M23" s="182"/>
    </row>
    <row r="24" spans="1:13" ht="11.25">
      <c r="A24" s="6"/>
      <c r="B24" s="5" t="s">
        <v>19</v>
      </c>
      <c r="C24" s="5"/>
      <c r="D24" s="5"/>
      <c r="E24" s="5"/>
      <c r="F24" s="5"/>
      <c r="G24" s="183"/>
      <c r="H24" s="184"/>
      <c r="I24" s="184"/>
      <c r="J24" s="184"/>
      <c r="K24" s="184"/>
      <c r="L24" s="184"/>
      <c r="M24" s="185"/>
    </row>
    <row r="25" spans="1:13" ht="12" thickBot="1">
      <c r="A25" s="1"/>
      <c r="B25" s="1" t="s">
        <v>20</v>
      </c>
      <c r="C25" s="1"/>
      <c r="D25" s="1"/>
      <c r="E25" s="1"/>
      <c r="F25" s="1"/>
      <c r="G25" s="189"/>
      <c r="H25" s="190"/>
      <c r="I25" s="190"/>
      <c r="J25" s="190"/>
      <c r="K25" s="190"/>
      <c r="L25" s="190"/>
      <c r="M25" s="191"/>
    </row>
    <row r="26" spans="1:13" ht="12.75" thickBot="1" thickTop="1">
      <c r="A26" s="48" t="s">
        <v>21</v>
      </c>
      <c r="B26" s="49"/>
      <c r="C26" s="49"/>
      <c r="D26" s="49"/>
      <c r="E26" s="49"/>
      <c r="F26" s="49"/>
      <c r="G26" s="260">
        <f>G17+G18-G22</f>
        <v>0</v>
      </c>
      <c r="H26" s="261">
        <f aca="true" t="shared" si="5" ref="H26:M26">H17+H18-H22</f>
        <v>0</v>
      </c>
      <c r="I26" s="261">
        <f t="shared" si="5"/>
        <v>0</v>
      </c>
      <c r="J26" s="261">
        <f t="shared" si="5"/>
        <v>0</v>
      </c>
      <c r="K26" s="261">
        <f t="shared" si="5"/>
        <v>0</v>
      </c>
      <c r="L26" s="261">
        <f t="shared" si="5"/>
        <v>0</v>
      </c>
      <c r="M26" s="262">
        <f t="shared" si="5"/>
        <v>0</v>
      </c>
    </row>
    <row r="27" spans="1:13" ht="12" thickTop="1">
      <c r="A27" s="263" t="s">
        <v>22</v>
      </c>
      <c r="B27" s="263"/>
      <c r="C27" s="263"/>
      <c r="D27" s="263"/>
      <c r="E27" s="263"/>
      <c r="F27" s="263"/>
      <c r="G27" s="264">
        <f>G28+G30+G32+G33+G34</f>
        <v>0</v>
      </c>
      <c r="H27" s="265">
        <f aca="true" t="shared" si="6" ref="H27:M27">H28+H30+H32+H33+H34</f>
        <v>0</v>
      </c>
      <c r="I27" s="265">
        <f t="shared" si="6"/>
        <v>0</v>
      </c>
      <c r="J27" s="265">
        <f t="shared" si="6"/>
        <v>0</v>
      </c>
      <c r="K27" s="265">
        <f t="shared" si="6"/>
        <v>0</v>
      </c>
      <c r="L27" s="265">
        <f t="shared" si="6"/>
        <v>0</v>
      </c>
      <c r="M27" s="266">
        <f t="shared" si="6"/>
        <v>0</v>
      </c>
    </row>
    <row r="28" spans="1:13" ht="11.25">
      <c r="A28" s="6"/>
      <c r="B28" s="7" t="s">
        <v>23</v>
      </c>
      <c r="C28" s="7"/>
      <c r="D28" s="7"/>
      <c r="E28" s="7"/>
      <c r="F28" s="7"/>
      <c r="G28" s="180"/>
      <c r="H28" s="181"/>
      <c r="I28" s="181"/>
      <c r="J28" s="181"/>
      <c r="K28" s="181"/>
      <c r="L28" s="181"/>
      <c r="M28" s="182"/>
    </row>
    <row r="29" spans="1:13" ht="11.25">
      <c r="A29" s="6"/>
      <c r="B29" s="5" t="s">
        <v>1</v>
      </c>
      <c r="C29" s="5"/>
      <c r="D29" s="5"/>
      <c r="E29" s="5"/>
      <c r="F29" s="5"/>
      <c r="G29" s="183"/>
      <c r="H29" s="184"/>
      <c r="I29" s="184"/>
      <c r="J29" s="184"/>
      <c r="K29" s="184"/>
      <c r="L29" s="184"/>
      <c r="M29" s="185"/>
    </row>
    <row r="30" spans="1:13" ht="11.25">
      <c r="A30" s="6"/>
      <c r="B30" s="5" t="s">
        <v>24</v>
      </c>
      <c r="C30" s="5"/>
      <c r="D30" s="5"/>
      <c r="E30" s="5"/>
      <c r="F30" s="5"/>
      <c r="G30" s="183"/>
      <c r="H30" s="184"/>
      <c r="I30" s="184"/>
      <c r="J30" s="184"/>
      <c r="K30" s="184"/>
      <c r="L30" s="184"/>
      <c r="M30" s="185"/>
    </row>
    <row r="31" spans="1:13" ht="11.25">
      <c r="A31" s="6"/>
      <c r="B31" s="5" t="s">
        <v>1</v>
      </c>
      <c r="C31" s="5"/>
      <c r="D31" s="5"/>
      <c r="E31" s="5"/>
      <c r="F31" s="5"/>
      <c r="G31" s="183"/>
      <c r="H31" s="184"/>
      <c r="I31" s="184"/>
      <c r="J31" s="184"/>
      <c r="K31" s="184"/>
      <c r="L31" s="184"/>
      <c r="M31" s="185"/>
    </row>
    <row r="32" spans="1:13" ht="11.25">
      <c r="A32" s="6"/>
      <c r="B32" s="5" t="s">
        <v>25</v>
      </c>
      <c r="C32" s="5"/>
      <c r="D32" s="5"/>
      <c r="E32" s="5"/>
      <c r="F32" s="5"/>
      <c r="G32" s="183"/>
      <c r="H32" s="184"/>
      <c r="I32" s="184"/>
      <c r="J32" s="184"/>
      <c r="K32" s="184"/>
      <c r="L32" s="184"/>
      <c r="M32" s="185"/>
    </row>
    <row r="33" spans="1:13" ht="11.25">
      <c r="A33" s="6"/>
      <c r="B33" s="5" t="s">
        <v>26</v>
      </c>
      <c r="C33" s="5"/>
      <c r="D33" s="5"/>
      <c r="E33" s="5"/>
      <c r="F33" s="5"/>
      <c r="G33" s="183"/>
      <c r="H33" s="184"/>
      <c r="I33" s="184"/>
      <c r="J33" s="184"/>
      <c r="K33" s="184"/>
      <c r="L33" s="184"/>
      <c r="M33" s="185"/>
    </row>
    <row r="34" spans="1:13" ht="11.25">
      <c r="A34" s="6"/>
      <c r="B34" s="5" t="s">
        <v>27</v>
      </c>
      <c r="C34" s="5"/>
      <c r="D34" s="5"/>
      <c r="E34" s="5"/>
      <c r="F34" s="5"/>
      <c r="G34" s="183"/>
      <c r="H34" s="184"/>
      <c r="I34" s="184"/>
      <c r="J34" s="184"/>
      <c r="K34" s="184"/>
      <c r="L34" s="184"/>
      <c r="M34" s="185"/>
    </row>
    <row r="35" spans="1:13" ht="11.25">
      <c r="A35" s="263" t="s">
        <v>28</v>
      </c>
      <c r="B35" s="267"/>
      <c r="C35" s="267"/>
      <c r="D35" s="267"/>
      <c r="E35" s="267"/>
      <c r="F35" s="267"/>
      <c r="G35" s="271">
        <f>G36+G38+G39+G40</f>
        <v>0</v>
      </c>
      <c r="H35" s="272">
        <f aca="true" t="shared" si="7" ref="H35:M35">H36+H38+H39+H40</f>
        <v>0</v>
      </c>
      <c r="I35" s="272">
        <f t="shared" si="7"/>
        <v>0</v>
      </c>
      <c r="J35" s="272">
        <f t="shared" si="7"/>
        <v>0</v>
      </c>
      <c r="K35" s="272">
        <f t="shared" si="7"/>
        <v>0</v>
      </c>
      <c r="L35" s="272">
        <f t="shared" si="7"/>
        <v>0</v>
      </c>
      <c r="M35" s="273">
        <f t="shared" si="7"/>
        <v>0</v>
      </c>
    </row>
    <row r="36" spans="1:13" ht="11.25">
      <c r="A36" s="6"/>
      <c r="B36" s="7" t="s">
        <v>29</v>
      </c>
      <c r="C36" s="7"/>
      <c r="D36" s="7"/>
      <c r="E36" s="7"/>
      <c r="F36" s="7"/>
      <c r="G36" s="180"/>
      <c r="H36" s="181"/>
      <c r="I36" s="181"/>
      <c r="J36" s="181"/>
      <c r="K36" s="181"/>
      <c r="L36" s="181"/>
      <c r="M36" s="182"/>
    </row>
    <row r="37" spans="1:13" ht="11.25">
      <c r="A37" s="6"/>
      <c r="B37" s="5" t="s">
        <v>30</v>
      </c>
      <c r="C37" s="5"/>
      <c r="D37" s="5"/>
      <c r="E37" s="5"/>
      <c r="F37" s="5"/>
      <c r="G37" s="183"/>
      <c r="H37" s="184"/>
      <c r="I37" s="184"/>
      <c r="J37" s="184"/>
      <c r="K37" s="184"/>
      <c r="L37" s="184"/>
      <c r="M37" s="185"/>
    </row>
    <row r="38" spans="1:13" ht="11.25">
      <c r="A38" s="6"/>
      <c r="B38" s="5" t="s">
        <v>31</v>
      </c>
      <c r="C38" s="5"/>
      <c r="D38" s="5"/>
      <c r="E38" s="5"/>
      <c r="F38" s="5"/>
      <c r="G38" s="186"/>
      <c r="H38" s="187"/>
      <c r="I38" s="187"/>
      <c r="J38" s="187"/>
      <c r="K38" s="187"/>
      <c r="L38" s="187"/>
      <c r="M38" s="188"/>
    </row>
    <row r="39" spans="1:13" ht="11.25">
      <c r="A39" s="6"/>
      <c r="B39" s="5" t="s">
        <v>32</v>
      </c>
      <c r="C39" s="5"/>
      <c r="D39" s="5"/>
      <c r="E39" s="5"/>
      <c r="F39" s="5"/>
      <c r="G39" s="186"/>
      <c r="H39" s="187"/>
      <c r="I39" s="187"/>
      <c r="J39" s="187"/>
      <c r="K39" s="187"/>
      <c r="L39" s="187"/>
      <c r="M39" s="188"/>
    </row>
    <row r="40" spans="1:13" ht="12" thickBot="1">
      <c r="A40" s="1"/>
      <c r="B40" s="1" t="s">
        <v>33</v>
      </c>
      <c r="C40" s="1"/>
      <c r="D40" s="1"/>
      <c r="E40" s="1"/>
      <c r="F40" s="1"/>
      <c r="G40" s="192"/>
      <c r="H40" s="193"/>
      <c r="I40" s="193"/>
      <c r="J40" s="193"/>
      <c r="K40" s="193"/>
      <c r="L40" s="193"/>
      <c r="M40" s="194"/>
    </row>
    <row r="41" spans="1:13" ht="12.75" thickBot="1" thickTop="1">
      <c r="A41" s="48" t="s">
        <v>34</v>
      </c>
      <c r="B41" s="49"/>
      <c r="C41" s="49"/>
      <c r="D41" s="49"/>
      <c r="E41" s="49"/>
      <c r="F41" s="49"/>
      <c r="G41" s="260">
        <f>G26+G27-G35</f>
        <v>0</v>
      </c>
      <c r="H41" s="261">
        <f aca="true" t="shared" si="8" ref="H41:M41">H26+H27-H35</f>
        <v>0</v>
      </c>
      <c r="I41" s="261">
        <f t="shared" si="8"/>
        <v>0</v>
      </c>
      <c r="J41" s="261">
        <f t="shared" si="8"/>
        <v>0</v>
      </c>
      <c r="K41" s="261">
        <f t="shared" si="8"/>
        <v>0</v>
      </c>
      <c r="L41" s="261">
        <f t="shared" si="8"/>
        <v>0</v>
      </c>
      <c r="M41" s="262">
        <f t="shared" si="8"/>
        <v>0</v>
      </c>
    </row>
    <row r="42" spans="1:13" ht="12" thickTop="1">
      <c r="A42" s="251" t="s">
        <v>35</v>
      </c>
      <c r="B42" s="251"/>
      <c r="C42" s="251"/>
      <c r="D42" s="251"/>
      <c r="E42" s="251"/>
      <c r="F42" s="251"/>
      <c r="G42" s="274">
        <f>G43-G44</f>
        <v>0</v>
      </c>
      <c r="H42" s="275">
        <f aca="true" t="shared" si="9" ref="H42:M42">H43-H44</f>
        <v>0</v>
      </c>
      <c r="I42" s="275">
        <f t="shared" si="9"/>
        <v>0</v>
      </c>
      <c r="J42" s="275">
        <f t="shared" si="9"/>
        <v>0</v>
      </c>
      <c r="K42" s="275">
        <f t="shared" si="9"/>
        <v>0</v>
      </c>
      <c r="L42" s="275">
        <f t="shared" si="9"/>
        <v>0</v>
      </c>
      <c r="M42" s="276">
        <f t="shared" si="9"/>
        <v>0</v>
      </c>
    </row>
    <row r="43" spans="1:13" ht="11.25">
      <c r="A43" s="21"/>
      <c r="B43" s="7" t="s">
        <v>36</v>
      </c>
      <c r="C43" s="7"/>
      <c r="D43" s="7"/>
      <c r="E43" s="7"/>
      <c r="F43" s="7"/>
      <c r="G43" s="180"/>
      <c r="H43" s="181"/>
      <c r="I43" s="181"/>
      <c r="J43" s="181"/>
      <c r="K43" s="181"/>
      <c r="L43" s="181"/>
      <c r="M43" s="182"/>
    </row>
    <row r="44" spans="1:13" ht="12" thickBot="1">
      <c r="A44" s="4"/>
      <c r="B44" s="1" t="s">
        <v>37</v>
      </c>
      <c r="C44" s="1"/>
      <c r="D44" s="1"/>
      <c r="E44" s="1"/>
      <c r="F44" s="1"/>
      <c r="G44" s="189"/>
      <c r="H44" s="190"/>
      <c r="I44" s="190"/>
      <c r="J44" s="190"/>
      <c r="K44" s="190"/>
      <c r="L44" s="190"/>
      <c r="M44" s="191"/>
    </row>
    <row r="45" spans="1:13" ht="12.75" thickBot="1" thickTop="1">
      <c r="A45" s="48" t="s">
        <v>38</v>
      </c>
      <c r="B45" s="49"/>
      <c r="C45" s="49"/>
      <c r="D45" s="49"/>
      <c r="E45" s="49"/>
      <c r="F45" s="49"/>
      <c r="G45" s="260">
        <f>G41+G42</f>
        <v>0</v>
      </c>
      <c r="H45" s="261">
        <f aca="true" t="shared" si="10" ref="H45:M45">H41+H42</f>
        <v>0</v>
      </c>
      <c r="I45" s="261">
        <f t="shared" si="10"/>
        <v>0</v>
      </c>
      <c r="J45" s="261">
        <f t="shared" si="10"/>
        <v>0</v>
      </c>
      <c r="K45" s="261">
        <f t="shared" si="10"/>
        <v>0</v>
      </c>
      <c r="L45" s="261">
        <f t="shared" si="10"/>
        <v>0</v>
      </c>
      <c r="M45" s="262">
        <f t="shared" si="10"/>
        <v>0</v>
      </c>
    </row>
    <row r="46" spans="1:13" ht="12" thickTop="1">
      <c r="A46" s="22" t="s">
        <v>39</v>
      </c>
      <c r="B46" s="22"/>
      <c r="C46" s="22"/>
      <c r="D46" s="22"/>
      <c r="E46" s="22"/>
      <c r="F46" s="22"/>
      <c r="G46" s="195"/>
      <c r="H46" s="196"/>
      <c r="I46" s="196"/>
      <c r="J46" s="196"/>
      <c r="K46" s="196"/>
      <c r="L46" s="196"/>
      <c r="M46" s="197"/>
    </row>
    <row r="47" spans="1:13" ht="12" thickBot="1">
      <c r="A47" s="1" t="s">
        <v>40</v>
      </c>
      <c r="B47" s="1"/>
      <c r="C47" s="1"/>
      <c r="D47" s="1"/>
      <c r="E47" s="1"/>
      <c r="F47" s="1"/>
      <c r="G47" s="189"/>
      <c r="H47" s="190"/>
      <c r="I47" s="190"/>
      <c r="J47" s="190"/>
      <c r="K47" s="190"/>
      <c r="L47" s="190"/>
      <c r="M47" s="191"/>
    </row>
    <row r="48" spans="1:13" ht="20.25" customHeight="1" thickBot="1" thickTop="1">
      <c r="A48" s="48" t="s">
        <v>41</v>
      </c>
      <c r="B48" s="49"/>
      <c r="C48" s="49"/>
      <c r="D48" s="49"/>
      <c r="E48" s="49"/>
      <c r="F48" s="49"/>
      <c r="G48" s="109">
        <f>G45-G46-G47</f>
        <v>0</v>
      </c>
      <c r="H48" s="108">
        <f aca="true" t="shared" si="11" ref="H48:M48">H45-H46-H47</f>
        <v>0</v>
      </c>
      <c r="I48" s="108">
        <f t="shared" si="11"/>
        <v>0</v>
      </c>
      <c r="J48" s="108">
        <f t="shared" si="11"/>
        <v>0</v>
      </c>
      <c r="K48" s="108">
        <f t="shared" si="11"/>
        <v>0</v>
      </c>
      <c r="L48" s="108">
        <f t="shared" si="11"/>
        <v>0</v>
      </c>
      <c r="M48" s="107">
        <f t="shared" si="11"/>
        <v>0</v>
      </c>
    </row>
    <row r="49" spans="1:7" ht="12" thickTop="1">
      <c r="A49" s="1"/>
      <c r="B49" s="1"/>
      <c r="C49" s="1"/>
      <c r="D49" s="1"/>
      <c r="E49" s="1"/>
      <c r="F49" s="1"/>
      <c r="G49" s="2"/>
    </row>
  </sheetData>
  <sheetProtection password="8C17" sheet="1"/>
  <mergeCells count="3">
    <mergeCell ref="K1:M1"/>
    <mergeCell ref="G1:J1"/>
    <mergeCell ref="B3:F3"/>
  </mergeCells>
  <printOptions/>
  <pageMargins left="0.5118110236220472" right="0.5118110236220472" top="0.5118110236220472" bottom="0.5118110236220472" header="0.31496062992125984" footer="0.31496062992125984"/>
  <pageSetup horizontalDpi="600" verticalDpi="600" orientation="landscape" paperSize="9" r:id="rId1"/>
  <headerFooter>
    <oddFooter>&amp;C&amp;8Strona &amp;P z &amp;N</oddFoot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4.7109375" style="73" customWidth="1"/>
    <col min="2" max="2" width="59.8515625" style="66" customWidth="1"/>
    <col min="3" max="9" width="10.421875" style="66" customWidth="1"/>
    <col min="10" max="16384" width="9.140625" style="66" customWidth="1"/>
  </cols>
  <sheetData>
    <row r="1" spans="1:9" ht="16.5" thickBot="1">
      <c r="A1" s="64"/>
      <c r="B1" s="65"/>
      <c r="C1" s="280"/>
      <c r="D1" s="280"/>
      <c r="E1" s="280"/>
      <c r="F1" s="295"/>
      <c r="G1" s="283" t="s">
        <v>131</v>
      </c>
      <c r="H1" s="293"/>
      <c r="I1" s="294"/>
    </row>
    <row r="2" spans="1:9" ht="13.5" thickBot="1">
      <c r="A2" s="64"/>
      <c r="B2" s="67" t="s">
        <v>139</v>
      </c>
      <c r="C2" s="112" t="s">
        <v>138</v>
      </c>
      <c r="D2" s="112" t="s">
        <v>138</v>
      </c>
      <c r="E2" s="112" t="s">
        <v>138</v>
      </c>
      <c r="F2" s="112" t="s">
        <v>138</v>
      </c>
      <c r="G2" s="112" t="s">
        <v>138</v>
      </c>
      <c r="H2" s="112" t="s">
        <v>138</v>
      </c>
      <c r="I2" s="113" t="s">
        <v>138</v>
      </c>
    </row>
    <row r="3" spans="1:9" ht="57" thickBot="1">
      <c r="A3" s="76"/>
      <c r="B3" s="77" t="s">
        <v>231</v>
      </c>
      <c r="C3" s="110" t="s">
        <v>136</v>
      </c>
      <c r="D3" s="88" t="s">
        <v>132</v>
      </c>
      <c r="E3" s="79" t="s">
        <v>137</v>
      </c>
      <c r="F3" s="79" t="s">
        <v>232</v>
      </c>
      <c r="G3" s="79" t="s">
        <v>233</v>
      </c>
      <c r="H3" s="79" t="s">
        <v>234</v>
      </c>
      <c r="I3" s="101" t="s">
        <v>235</v>
      </c>
    </row>
    <row r="4" spans="1:9" s="68" customFormat="1" ht="15" customHeight="1" thickTop="1">
      <c r="A4" s="75" t="s">
        <v>152</v>
      </c>
      <c r="B4" s="84" t="s">
        <v>153</v>
      </c>
      <c r="C4" s="198"/>
      <c r="D4" s="199"/>
      <c r="E4" s="199"/>
      <c r="F4" s="199"/>
      <c r="G4" s="199"/>
      <c r="H4" s="200"/>
      <c r="I4" s="201"/>
    </row>
    <row r="5" spans="1:9" s="68" customFormat="1" ht="15" customHeight="1">
      <c r="A5" s="69" t="s">
        <v>154</v>
      </c>
      <c r="B5" s="81" t="s">
        <v>155</v>
      </c>
      <c r="C5" s="202"/>
      <c r="D5" s="203"/>
      <c r="E5" s="203"/>
      <c r="F5" s="203"/>
      <c r="G5" s="203"/>
      <c r="H5" s="203"/>
      <c r="I5" s="204"/>
    </row>
    <row r="6" spans="1:9" s="68" customFormat="1" ht="15" customHeight="1">
      <c r="A6" s="69" t="s">
        <v>156</v>
      </c>
      <c r="B6" s="81" t="s">
        <v>157</v>
      </c>
      <c r="C6" s="202"/>
      <c r="D6" s="203"/>
      <c r="E6" s="203"/>
      <c r="F6" s="203"/>
      <c r="G6" s="203"/>
      <c r="H6" s="203"/>
      <c r="I6" s="204"/>
    </row>
    <row r="7" spans="1:9" ht="15" customHeight="1">
      <c r="A7" s="70" t="s">
        <v>158</v>
      </c>
      <c r="B7" s="82" t="s">
        <v>159</v>
      </c>
      <c r="C7" s="205"/>
      <c r="D7" s="206"/>
      <c r="E7" s="206"/>
      <c r="F7" s="206"/>
      <c r="G7" s="206"/>
      <c r="H7" s="206"/>
      <c r="I7" s="207"/>
    </row>
    <row r="8" spans="1:9" s="68" customFormat="1" ht="15" customHeight="1">
      <c r="A8" s="70" t="s">
        <v>160</v>
      </c>
      <c r="B8" s="82" t="s">
        <v>161</v>
      </c>
      <c r="C8" s="202"/>
      <c r="D8" s="203"/>
      <c r="E8" s="203"/>
      <c r="F8" s="203"/>
      <c r="G8" s="203"/>
      <c r="H8" s="203"/>
      <c r="I8" s="204"/>
    </row>
    <row r="9" spans="1:9" ht="15" customHeight="1">
      <c r="A9" s="70" t="s">
        <v>162</v>
      </c>
      <c r="B9" s="82" t="s">
        <v>163</v>
      </c>
      <c r="C9" s="205"/>
      <c r="D9" s="206"/>
      <c r="E9" s="206"/>
      <c r="F9" s="206"/>
      <c r="G9" s="206"/>
      <c r="H9" s="206"/>
      <c r="I9" s="207"/>
    </row>
    <row r="10" spans="1:9" ht="15" customHeight="1">
      <c r="A10" s="70" t="s">
        <v>164</v>
      </c>
      <c r="B10" s="82" t="s">
        <v>165</v>
      </c>
      <c r="C10" s="205"/>
      <c r="D10" s="206"/>
      <c r="E10" s="206"/>
      <c r="F10" s="206"/>
      <c r="G10" s="206"/>
      <c r="H10" s="206"/>
      <c r="I10" s="207"/>
    </row>
    <row r="11" spans="1:9" ht="15" customHeight="1">
      <c r="A11" s="70" t="s">
        <v>166</v>
      </c>
      <c r="B11" s="82" t="s">
        <v>167</v>
      </c>
      <c r="C11" s="205"/>
      <c r="D11" s="206"/>
      <c r="E11" s="206"/>
      <c r="F11" s="206"/>
      <c r="G11" s="206"/>
      <c r="H11" s="206"/>
      <c r="I11" s="207"/>
    </row>
    <row r="12" spans="1:9" ht="15" customHeight="1">
      <c r="A12" s="70" t="s">
        <v>168</v>
      </c>
      <c r="B12" s="82" t="s">
        <v>169</v>
      </c>
      <c r="C12" s="205"/>
      <c r="D12" s="206"/>
      <c r="E12" s="206"/>
      <c r="F12" s="206"/>
      <c r="G12" s="206"/>
      <c r="H12" s="206"/>
      <c r="I12" s="207"/>
    </row>
    <row r="13" spans="1:9" ht="15" customHeight="1">
      <c r="A13" s="70" t="s">
        <v>170</v>
      </c>
      <c r="B13" s="82" t="s">
        <v>171</v>
      </c>
      <c r="C13" s="205"/>
      <c r="D13" s="206"/>
      <c r="E13" s="206"/>
      <c r="F13" s="206"/>
      <c r="G13" s="206"/>
      <c r="H13" s="206"/>
      <c r="I13" s="207"/>
    </row>
    <row r="14" spans="1:9" s="68" customFormat="1" ht="25.5">
      <c r="A14" s="70" t="s">
        <v>172</v>
      </c>
      <c r="B14" s="85" t="s">
        <v>173</v>
      </c>
      <c r="C14" s="202"/>
      <c r="D14" s="203"/>
      <c r="E14" s="203"/>
      <c r="F14" s="203"/>
      <c r="G14" s="203"/>
      <c r="H14" s="203"/>
      <c r="I14" s="204"/>
    </row>
    <row r="15" spans="1:9" s="68" customFormat="1" ht="15" customHeight="1">
      <c r="A15" s="70" t="s">
        <v>174</v>
      </c>
      <c r="B15" s="82" t="s">
        <v>175</v>
      </c>
      <c r="C15" s="202"/>
      <c r="D15" s="203"/>
      <c r="E15" s="203"/>
      <c r="F15" s="203"/>
      <c r="G15" s="203"/>
      <c r="H15" s="203"/>
      <c r="I15" s="204"/>
    </row>
    <row r="16" spans="1:9" s="68" customFormat="1" ht="15" customHeight="1">
      <c r="A16" s="70" t="s">
        <v>176</v>
      </c>
      <c r="B16" s="82" t="s">
        <v>177</v>
      </c>
      <c r="C16" s="202"/>
      <c r="D16" s="203"/>
      <c r="E16" s="203"/>
      <c r="F16" s="203"/>
      <c r="G16" s="203"/>
      <c r="H16" s="203"/>
      <c r="I16" s="204"/>
    </row>
    <row r="17" spans="1:9" s="72" customFormat="1" ht="15" customHeight="1">
      <c r="A17" s="71" t="s">
        <v>178</v>
      </c>
      <c r="B17" s="83" t="s">
        <v>179</v>
      </c>
      <c r="C17" s="208"/>
      <c r="D17" s="209"/>
      <c r="E17" s="209"/>
      <c r="F17" s="209"/>
      <c r="G17" s="209"/>
      <c r="H17" s="209"/>
      <c r="I17" s="210"/>
    </row>
    <row r="18" spans="1:9" s="68" customFormat="1" ht="15" customHeight="1">
      <c r="A18" s="69" t="s">
        <v>180</v>
      </c>
      <c r="B18" s="81" t="s">
        <v>181</v>
      </c>
      <c r="C18" s="202"/>
      <c r="D18" s="203"/>
      <c r="E18" s="203"/>
      <c r="F18" s="203"/>
      <c r="G18" s="203"/>
      <c r="H18" s="203"/>
      <c r="I18" s="204"/>
    </row>
    <row r="19" spans="1:9" s="68" customFormat="1" ht="15" customHeight="1">
      <c r="A19" s="69" t="s">
        <v>154</v>
      </c>
      <c r="B19" s="81" t="s">
        <v>182</v>
      </c>
      <c r="C19" s="202"/>
      <c r="D19" s="203"/>
      <c r="E19" s="203"/>
      <c r="F19" s="203"/>
      <c r="G19" s="203"/>
      <c r="H19" s="203"/>
      <c r="I19" s="204"/>
    </row>
    <row r="20" spans="1:9" s="68" customFormat="1" ht="12.75">
      <c r="A20" s="70" t="s">
        <v>158</v>
      </c>
      <c r="B20" s="85" t="s">
        <v>183</v>
      </c>
      <c r="C20" s="202"/>
      <c r="D20" s="203"/>
      <c r="E20" s="203"/>
      <c r="F20" s="203"/>
      <c r="G20" s="203"/>
      <c r="H20" s="203"/>
      <c r="I20" s="204"/>
    </row>
    <row r="21" spans="1:9" ht="15" customHeight="1">
      <c r="A21" s="70" t="s">
        <v>160</v>
      </c>
      <c r="B21" s="82" t="s">
        <v>184</v>
      </c>
      <c r="C21" s="205"/>
      <c r="D21" s="206"/>
      <c r="E21" s="206"/>
      <c r="F21" s="206"/>
      <c r="G21" s="206"/>
      <c r="H21" s="206"/>
      <c r="I21" s="207"/>
    </row>
    <row r="22" spans="1:9" ht="15" customHeight="1">
      <c r="A22" s="70" t="s">
        <v>162</v>
      </c>
      <c r="B22" s="82" t="s">
        <v>185</v>
      </c>
      <c r="C22" s="205"/>
      <c r="D22" s="206"/>
      <c r="E22" s="206"/>
      <c r="F22" s="206"/>
      <c r="G22" s="206"/>
      <c r="H22" s="206"/>
      <c r="I22" s="207"/>
    </row>
    <row r="23" spans="1:9" ht="15" customHeight="1">
      <c r="A23" s="70" t="s">
        <v>186</v>
      </c>
      <c r="B23" s="82" t="s">
        <v>187</v>
      </c>
      <c r="C23" s="205"/>
      <c r="D23" s="206"/>
      <c r="E23" s="206"/>
      <c r="F23" s="206"/>
      <c r="G23" s="206"/>
      <c r="H23" s="206"/>
      <c r="I23" s="207"/>
    </row>
    <row r="24" spans="1:9" ht="15" customHeight="1">
      <c r="A24" s="70" t="s">
        <v>188</v>
      </c>
      <c r="B24" s="82" t="s">
        <v>189</v>
      </c>
      <c r="C24" s="205"/>
      <c r="D24" s="206"/>
      <c r="E24" s="206"/>
      <c r="F24" s="206"/>
      <c r="G24" s="206"/>
      <c r="H24" s="206"/>
      <c r="I24" s="207"/>
    </row>
    <row r="25" spans="1:9" ht="15" customHeight="1">
      <c r="A25" s="70" t="s">
        <v>190</v>
      </c>
      <c r="B25" s="82" t="s">
        <v>191</v>
      </c>
      <c r="C25" s="205"/>
      <c r="D25" s="206"/>
      <c r="E25" s="206"/>
      <c r="F25" s="206"/>
      <c r="G25" s="206"/>
      <c r="H25" s="206"/>
      <c r="I25" s="207"/>
    </row>
    <row r="26" spans="1:9" ht="15" customHeight="1">
      <c r="A26" s="70" t="s">
        <v>190</v>
      </c>
      <c r="B26" s="82" t="s">
        <v>192</v>
      </c>
      <c r="C26" s="205"/>
      <c r="D26" s="206"/>
      <c r="E26" s="206"/>
      <c r="F26" s="206"/>
      <c r="G26" s="206"/>
      <c r="H26" s="206"/>
      <c r="I26" s="207"/>
    </row>
    <row r="27" spans="1:9" ht="15" customHeight="1">
      <c r="A27" s="70" t="s">
        <v>190</v>
      </c>
      <c r="B27" s="82" t="s">
        <v>193</v>
      </c>
      <c r="C27" s="205"/>
      <c r="D27" s="206"/>
      <c r="E27" s="206"/>
      <c r="F27" s="206"/>
      <c r="G27" s="206"/>
      <c r="H27" s="206"/>
      <c r="I27" s="207"/>
    </row>
    <row r="28" spans="1:9" s="68" customFormat="1" ht="15" customHeight="1">
      <c r="A28" s="70" t="s">
        <v>190</v>
      </c>
      <c r="B28" s="82" t="s">
        <v>194</v>
      </c>
      <c r="C28" s="202"/>
      <c r="D28" s="203"/>
      <c r="E28" s="203"/>
      <c r="F28" s="203"/>
      <c r="G28" s="203"/>
      <c r="H28" s="203"/>
      <c r="I28" s="204"/>
    </row>
    <row r="29" spans="1:9" s="68" customFormat="1" ht="15" customHeight="1">
      <c r="A29" s="70" t="s">
        <v>190</v>
      </c>
      <c r="B29" s="85" t="s">
        <v>195</v>
      </c>
      <c r="C29" s="202"/>
      <c r="D29" s="203"/>
      <c r="E29" s="203"/>
      <c r="F29" s="203"/>
      <c r="G29" s="203"/>
      <c r="H29" s="203"/>
      <c r="I29" s="204"/>
    </row>
    <row r="30" spans="1:9" ht="15" customHeight="1">
      <c r="A30" s="70" t="s">
        <v>164</v>
      </c>
      <c r="B30" s="82" t="s">
        <v>196</v>
      </c>
      <c r="C30" s="205"/>
      <c r="D30" s="206"/>
      <c r="E30" s="206"/>
      <c r="F30" s="206"/>
      <c r="G30" s="206"/>
      <c r="H30" s="206"/>
      <c r="I30" s="207"/>
    </row>
    <row r="31" spans="1:9" s="68" customFormat="1" ht="15" customHeight="1">
      <c r="A31" s="69" t="s">
        <v>156</v>
      </c>
      <c r="B31" s="81" t="s">
        <v>197</v>
      </c>
      <c r="C31" s="202"/>
      <c r="D31" s="203"/>
      <c r="E31" s="203"/>
      <c r="F31" s="203"/>
      <c r="G31" s="203"/>
      <c r="H31" s="203"/>
      <c r="I31" s="204"/>
    </row>
    <row r="32" spans="1:9" ht="12.75">
      <c r="A32" s="70" t="s">
        <v>158</v>
      </c>
      <c r="B32" s="85" t="s">
        <v>198</v>
      </c>
      <c r="C32" s="205"/>
      <c r="D32" s="206"/>
      <c r="E32" s="206"/>
      <c r="F32" s="206"/>
      <c r="G32" s="206"/>
      <c r="H32" s="206"/>
      <c r="I32" s="207"/>
    </row>
    <row r="33" spans="1:9" ht="15" customHeight="1">
      <c r="A33" s="70" t="s">
        <v>160</v>
      </c>
      <c r="B33" s="82" t="s">
        <v>199</v>
      </c>
      <c r="C33" s="205"/>
      <c r="D33" s="206"/>
      <c r="E33" s="206"/>
      <c r="F33" s="206"/>
      <c r="G33" s="206"/>
      <c r="H33" s="206"/>
      <c r="I33" s="207"/>
    </row>
    <row r="34" spans="1:9" ht="15" customHeight="1">
      <c r="A34" s="70" t="s">
        <v>162</v>
      </c>
      <c r="B34" s="82" t="s">
        <v>200</v>
      </c>
      <c r="C34" s="205"/>
      <c r="D34" s="206"/>
      <c r="E34" s="206"/>
      <c r="F34" s="206"/>
      <c r="G34" s="206"/>
      <c r="H34" s="206"/>
      <c r="I34" s="207"/>
    </row>
    <row r="35" spans="1:9" ht="15" customHeight="1">
      <c r="A35" s="70" t="s">
        <v>186</v>
      </c>
      <c r="B35" s="82" t="s">
        <v>187</v>
      </c>
      <c r="C35" s="205"/>
      <c r="D35" s="206"/>
      <c r="E35" s="206"/>
      <c r="F35" s="206"/>
      <c r="G35" s="206"/>
      <c r="H35" s="206"/>
      <c r="I35" s="207"/>
    </row>
    <row r="36" spans="1:9" ht="15" customHeight="1">
      <c r="A36" s="70" t="s">
        <v>188</v>
      </c>
      <c r="B36" s="82" t="s">
        <v>189</v>
      </c>
      <c r="C36" s="205"/>
      <c r="D36" s="206"/>
      <c r="E36" s="206"/>
      <c r="F36" s="206"/>
      <c r="G36" s="206"/>
      <c r="H36" s="206"/>
      <c r="I36" s="207"/>
    </row>
    <row r="37" spans="1:9" s="68" customFormat="1" ht="15" customHeight="1">
      <c r="A37" s="70" t="s">
        <v>190</v>
      </c>
      <c r="B37" s="82" t="s">
        <v>201</v>
      </c>
      <c r="C37" s="202"/>
      <c r="D37" s="203"/>
      <c r="E37" s="203"/>
      <c r="F37" s="203"/>
      <c r="G37" s="203"/>
      <c r="H37" s="203"/>
      <c r="I37" s="204"/>
    </row>
    <row r="38" spans="1:9" s="68" customFormat="1" ht="15" customHeight="1">
      <c r="A38" s="70" t="s">
        <v>190</v>
      </c>
      <c r="B38" s="82" t="s">
        <v>202</v>
      </c>
      <c r="C38" s="202"/>
      <c r="D38" s="203"/>
      <c r="E38" s="203"/>
      <c r="F38" s="203"/>
      <c r="G38" s="203"/>
      <c r="H38" s="203"/>
      <c r="I38" s="204"/>
    </row>
    <row r="39" spans="1:9" s="68" customFormat="1" ht="15" customHeight="1">
      <c r="A39" s="70" t="s">
        <v>164</v>
      </c>
      <c r="B39" s="82" t="s">
        <v>203</v>
      </c>
      <c r="C39" s="202"/>
      <c r="D39" s="203"/>
      <c r="E39" s="203"/>
      <c r="F39" s="203"/>
      <c r="G39" s="203"/>
      <c r="H39" s="203"/>
      <c r="I39" s="204"/>
    </row>
    <row r="40" spans="1:9" s="68" customFormat="1" ht="15" customHeight="1">
      <c r="A40" s="69" t="s">
        <v>178</v>
      </c>
      <c r="B40" s="83" t="s">
        <v>204</v>
      </c>
      <c r="C40" s="202"/>
      <c r="D40" s="203"/>
      <c r="E40" s="203"/>
      <c r="F40" s="203"/>
      <c r="G40" s="203"/>
      <c r="H40" s="203"/>
      <c r="I40" s="204"/>
    </row>
    <row r="41" spans="1:9" s="68" customFormat="1" ht="15" customHeight="1">
      <c r="A41" s="69" t="s">
        <v>205</v>
      </c>
      <c r="B41" s="81" t="s">
        <v>206</v>
      </c>
      <c r="C41" s="202"/>
      <c r="D41" s="203"/>
      <c r="E41" s="203"/>
      <c r="F41" s="203"/>
      <c r="G41" s="203"/>
      <c r="H41" s="203"/>
      <c r="I41" s="204"/>
    </row>
    <row r="42" spans="1:9" s="68" customFormat="1" ht="15" customHeight="1">
      <c r="A42" s="69" t="s">
        <v>154</v>
      </c>
      <c r="B42" s="81" t="s">
        <v>182</v>
      </c>
      <c r="C42" s="202"/>
      <c r="D42" s="203"/>
      <c r="E42" s="203"/>
      <c r="F42" s="203"/>
      <c r="G42" s="203"/>
      <c r="H42" s="203"/>
      <c r="I42" s="204"/>
    </row>
    <row r="43" spans="1:9" ht="30" customHeight="1">
      <c r="A43" s="70" t="s">
        <v>158</v>
      </c>
      <c r="B43" s="85" t="s">
        <v>207</v>
      </c>
      <c r="C43" s="205"/>
      <c r="D43" s="206"/>
      <c r="E43" s="206"/>
      <c r="F43" s="206"/>
      <c r="G43" s="206"/>
      <c r="H43" s="206"/>
      <c r="I43" s="207"/>
    </row>
    <row r="44" spans="1:9" s="68" customFormat="1" ht="15" customHeight="1">
      <c r="A44" s="70" t="s">
        <v>160</v>
      </c>
      <c r="B44" s="82" t="s">
        <v>208</v>
      </c>
      <c r="C44" s="202"/>
      <c r="D44" s="203"/>
      <c r="E44" s="203"/>
      <c r="F44" s="203"/>
      <c r="G44" s="203"/>
      <c r="H44" s="203"/>
      <c r="I44" s="204"/>
    </row>
    <row r="45" spans="1:9" ht="15" customHeight="1">
      <c r="A45" s="70" t="s">
        <v>162</v>
      </c>
      <c r="B45" s="82" t="s">
        <v>209</v>
      </c>
      <c r="C45" s="205"/>
      <c r="D45" s="206"/>
      <c r="E45" s="206"/>
      <c r="F45" s="206"/>
      <c r="G45" s="206"/>
      <c r="H45" s="206"/>
      <c r="I45" s="207"/>
    </row>
    <row r="46" spans="1:9" ht="15" customHeight="1">
      <c r="A46" s="70" t="s">
        <v>164</v>
      </c>
      <c r="B46" s="82" t="s">
        <v>210</v>
      </c>
      <c r="C46" s="205"/>
      <c r="D46" s="206"/>
      <c r="E46" s="206"/>
      <c r="F46" s="206"/>
      <c r="G46" s="206"/>
      <c r="H46" s="206"/>
      <c r="I46" s="207"/>
    </row>
    <row r="47" spans="1:9" s="68" customFormat="1" ht="15" customHeight="1">
      <c r="A47" s="69" t="s">
        <v>156</v>
      </c>
      <c r="B47" s="81" t="s">
        <v>197</v>
      </c>
      <c r="C47" s="202"/>
      <c r="D47" s="203"/>
      <c r="E47" s="203"/>
      <c r="F47" s="203"/>
      <c r="G47" s="203"/>
      <c r="H47" s="203"/>
      <c r="I47" s="204"/>
    </row>
    <row r="48" spans="1:9" s="68" customFormat="1" ht="15" customHeight="1">
      <c r="A48" s="70" t="s">
        <v>158</v>
      </c>
      <c r="B48" s="82" t="s">
        <v>211</v>
      </c>
      <c r="C48" s="202"/>
      <c r="D48" s="203"/>
      <c r="E48" s="203"/>
      <c r="F48" s="203"/>
      <c r="G48" s="203"/>
      <c r="H48" s="203"/>
      <c r="I48" s="204"/>
    </row>
    <row r="49" spans="1:9" ht="15" customHeight="1">
      <c r="A49" s="70" t="s">
        <v>160</v>
      </c>
      <c r="B49" s="82" t="s">
        <v>212</v>
      </c>
      <c r="C49" s="205"/>
      <c r="D49" s="206"/>
      <c r="E49" s="206"/>
      <c r="F49" s="206"/>
      <c r="G49" s="206"/>
      <c r="H49" s="206"/>
      <c r="I49" s="207"/>
    </row>
    <row r="50" spans="1:9" ht="15" customHeight="1">
      <c r="A50" s="70" t="s">
        <v>162</v>
      </c>
      <c r="B50" s="82" t="s">
        <v>213</v>
      </c>
      <c r="C50" s="205"/>
      <c r="D50" s="206"/>
      <c r="E50" s="206"/>
      <c r="F50" s="206"/>
      <c r="G50" s="206"/>
      <c r="H50" s="206"/>
      <c r="I50" s="207"/>
    </row>
    <row r="51" spans="1:9" s="68" customFormat="1" ht="15" customHeight="1">
      <c r="A51" s="70" t="s">
        <v>164</v>
      </c>
      <c r="B51" s="82" t="s">
        <v>214</v>
      </c>
      <c r="C51" s="202"/>
      <c r="D51" s="203"/>
      <c r="E51" s="203"/>
      <c r="F51" s="203"/>
      <c r="G51" s="203"/>
      <c r="H51" s="203"/>
      <c r="I51" s="204"/>
    </row>
    <row r="52" spans="1:9" ht="12.75">
      <c r="A52" s="70" t="s">
        <v>166</v>
      </c>
      <c r="B52" s="82" t="s">
        <v>215</v>
      </c>
      <c r="C52" s="205"/>
      <c r="D52" s="206"/>
      <c r="E52" s="206"/>
      <c r="F52" s="206"/>
      <c r="G52" s="206"/>
      <c r="H52" s="206"/>
      <c r="I52" s="207"/>
    </row>
    <row r="53" spans="1:9" ht="12.75">
      <c r="A53" s="70" t="s">
        <v>168</v>
      </c>
      <c r="B53" s="82" t="s">
        <v>216</v>
      </c>
      <c r="C53" s="205"/>
      <c r="D53" s="206"/>
      <c r="E53" s="206"/>
      <c r="F53" s="206"/>
      <c r="G53" s="206"/>
      <c r="H53" s="206"/>
      <c r="I53" s="207"/>
    </row>
    <row r="54" spans="1:9" s="68" customFormat="1" ht="12.75">
      <c r="A54" s="70" t="s">
        <v>170</v>
      </c>
      <c r="B54" s="82" t="s">
        <v>217</v>
      </c>
      <c r="C54" s="202"/>
      <c r="D54" s="203"/>
      <c r="E54" s="203"/>
      <c r="F54" s="203"/>
      <c r="G54" s="203"/>
      <c r="H54" s="203"/>
      <c r="I54" s="204"/>
    </row>
    <row r="55" spans="1:9" s="68" customFormat="1" ht="12.75">
      <c r="A55" s="70" t="s">
        <v>172</v>
      </c>
      <c r="B55" s="82" t="s">
        <v>218</v>
      </c>
      <c r="C55" s="202"/>
      <c r="D55" s="203"/>
      <c r="E55" s="203"/>
      <c r="F55" s="203"/>
      <c r="G55" s="203"/>
      <c r="H55" s="203"/>
      <c r="I55" s="204"/>
    </row>
    <row r="56" spans="1:9" ht="12.75">
      <c r="A56" s="70" t="s">
        <v>174</v>
      </c>
      <c r="B56" s="82" t="s">
        <v>219</v>
      </c>
      <c r="C56" s="205"/>
      <c r="D56" s="206"/>
      <c r="E56" s="206"/>
      <c r="F56" s="206"/>
      <c r="G56" s="206"/>
      <c r="H56" s="206"/>
      <c r="I56" s="207"/>
    </row>
    <row r="57" spans="1:9" s="68" customFormat="1" ht="12.75">
      <c r="A57" s="69" t="s">
        <v>178</v>
      </c>
      <c r="B57" s="81" t="s">
        <v>220</v>
      </c>
      <c r="C57" s="202"/>
      <c r="D57" s="203"/>
      <c r="E57" s="203"/>
      <c r="F57" s="203"/>
      <c r="G57" s="203"/>
      <c r="H57" s="203"/>
      <c r="I57" s="204"/>
    </row>
    <row r="58" spans="1:9" s="68" customFormat="1" ht="12.75">
      <c r="A58" s="69" t="s">
        <v>221</v>
      </c>
      <c r="B58" s="81" t="s">
        <v>222</v>
      </c>
      <c r="C58" s="202"/>
      <c r="D58" s="203"/>
      <c r="E58" s="203"/>
      <c r="F58" s="203"/>
      <c r="G58" s="203"/>
      <c r="H58" s="203"/>
      <c r="I58" s="204"/>
    </row>
    <row r="59" spans="1:9" s="68" customFormat="1" ht="12.75">
      <c r="A59" s="69" t="s">
        <v>223</v>
      </c>
      <c r="B59" s="81" t="s">
        <v>224</v>
      </c>
      <c r="C59" s="202"/>
      <c r="D59" s="203"/>
      <c r="E59" s="203"/>
      <c r="F59" s="203"/>
      <c r="G59" s="203"/>
      <c r="H59" s="203"/>
      <c r="I59" s="204"/>
    </row>
    <row r="60" spans="1:9" ht="12.75">
      <c r="A60" s="70" t="s">
        <v>190</v>
      </c>
      <c r="B60" s="82" t="s">
        <v>225</v>
      </c>
      <c r="C60" s="205"/>
      <c r="D60" s="206"/>
      <c r="E60" s="206"/>
      <c r="F60" s="206"/>
      <c r="G60" s="206"/>
      <c r="H60" s="206"/>
      <c r="I60" s="207"/>
    </row>
    <row r="61" spans="1:9" s="68" customFormat="1" ht="12.75">
      <c r="A61" s="69" t="s">
        <v>226</v>
      </c>
      <c r="B61" s="81" t="s">
        <v>227</v>
      </c>
      <c r="C61" s="202"/>
      <c r="D61" s="203"/>
      <c r="E61" s="203"/>
      <c r="F61" s="203"/>
      <c r="G61" s="203"/>
      <c r="H61" s="203"/>
      <c r="I61" s="204"/>
    </row>
    <row r="62" spans="1:9" s="68" customFormat="1" ht="12.75">
      <c r="A62" s="69" t="s">
        <v>228</v>
      </c>
      <c r="B62" s="81" t="s">
        <v>229</v>
      </c>
      <c r="C62" s="202"/>
      <c r="D62" s="203"/>
      <c r="E62" s="203"/>
      <c r="F62" s="203"/>
      <c r="G62" s="203"/>
      <c r="H62" s="203"/>
      <c r="I62" s="204"/>
    </row>
    <row r="63" spans="1:9" ht="13.5" thickBot="1">
      <c r="A63" s="80" t="s">
        <v>190</v>
      </c>
      <c r="B63" s="86" t="s">
        <v>230</v>
      </c>
      <c r="C63" s="211"/>
      <c r="D63" s="212"/>
      <c r="E63" s="212"/>
      <c r="F63" s="212"/>
      <c r="G63" s="212"/>
      <c r="H63" s="212"/>
      <c r="I63" s="213"/>
    </row>
    <row r="64" ht="13.5" thickTop="1"/>
    <row r="66" ht="12.75">
      <c r="B66" s="74"/>
    </row>
  </sheetData>
  <sheetProtection password="8C17" sheet="1"/>
  <mergeCells count="2">
    <mergeCell ref="C1:F1"/>
    <mergeCell ref="G1:I1"/>
  </mergeCells>
  <printOptions/>
  <pageMargins left="0.5118110236220472" right="0.5118110236220472" top="0.5118110236220472" bottom="0.5118110236220472" header="0.31496062992125984" footer="0.31496062992125984"/>
  <pageSetup horizontalDpi="600" verticalDpi="600" orientation="landscape" paperSize="9" r:id="rId1"/>
  <headerFooter>
    <oddFooter>&amp;C&amp;8Strona &amp;P z &amp;N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ANALITEX</dc:creator>
  <cp:keywords/>
  <dc:description/>
  <cp:lastModifiedBy>cezary.szymanski</cp:lastModifiedBy>
  <cp:lastPrinted>2008-09-30T05:22:29Z</cp:lastPrinted>
  <dcterms:created xsi:type="dcterms:W3CDTF">2006-03-08T12:38:25Z</dcterms:created>
  <dcterms:modified xsi:type="dcterms:W3CDTF">2008-09-30T05:22:40Z</dcterms:modified>
  <cp:category/>
  <cp:version/>
  <cp:contentType/>
  <cp:contentStatus/>
</cp:coreProperties>
</file>